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89 Institute\Dropbox\Papers for Web\Public Education\Ed Finance\"/>
    </mc:Choice>
  </mc:AlternateContent>
  <bookViews>
    <workbookView xWindow="0" yWindow="0" windowWidth="18030" windowHeight="6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6" i="1" l="1"/>
  <c r="C556" i="1"/>
  <c r="B556" i="1"/>
  <c r="B560" i="1" s="1"/>
  <c r="G555" i="1"/>
  <c r="F555" i="1"/>
  <c r="D555" i="1"/>
  <c r="G554" i="1"/>
  <c r="F554" i="1"/>
  <c r="D554" i="1"/>
  <c r="F553" i="1"/>
  <c r="D553" i="1"/>
  <c r="G553" i="1" s="1"/>
  <c r="F552" i="1"/>
  <c r="D552" i="1"/>
  <c r="G552" i="1" s="1"/>
  <c r="G551" i="1"/>
  <c r="F551" i="1"/>
  <c r="D551" i="1"/>
  <c r="G550" i="1"/>
  <c r="F550" i="1"/>
  <c r="D550" i="1"/>
  <c r="F549" i="1"/>
  <c r="D549" i="1"/>
  <c r="G549" i="1" s="1"/>
  <c r="F548" i="1"/>
  <c r="D548" i="1"/>
  <c r="G548" i="1" s="1"/>
  <c r="G547" i="1"/>
  <c r="F547" i="1"/>
  <c r="D547" i="1"/>
  <c r="G546" i="1"/>
  <c r="F546" i="1"/>
  <c r="D546" i="1"/>
  <c r="F545" i="1"/>
  <c r="D545" i="1"/>
  <c r="G545" i="1" s="1"/>
  <c r="F544" i="1"/>
  <c r="D544" i="1"/>
  <c r="E542" i="1"/>
  <c r="C542" i="1"/>
  <c r="F542" i="1" s="1"/>
  <c r="B542" i="1"/>
  <c r="G541" i="1"/>
  <c r="F541" i="1"/>
  <c r="D541" i="1"/>
  <c r="F540" i="1"/>
  <c r="D540" i="1"/>
  <c r="G540" i="1" s="1"/>
  <c r="F539" i="1"/>
  <c r="D539" i="1"/>
  <c r="G539" i="1" s="1"/>
  <c r="G538" i="1"/>
  <c r="F538" i="1"/>
  <c r="D538" i="1"/>
  <c r="G537" i="1"/>
  <c r="F537" i="1"/>
  <c r="D537" i="1"/>
  <c r="F536" i="1"/>
  <c r="D536" i="1"/>
  <c r="G536" i="1" s="1"/>
  <c r="F535" i="1"/>
  <c r="D535" i="1"/>
  <c r="G535" i="1" s="1"/>
  <c r="G534" i="1"/>
  <c r="F534" i="1"/>
  <c r="D534" i="1"/>
  <c r="G533" i="1"/>
  <c r="F533" i="1"/>
  <c r="D533" i="1"/>
  <c r="F532" i="1"/>
  <c r="D532" i="1"/>
  <c r="G532" i="1" s="1"/>
  <c r="F531" i="1"/>
  <c r="D531" i="1"/>
  <c r="G531" i="1" s="1"/>
  <c r="G530" i="1"/>
  <c r="F530" i="1"/>
  <c r="D530" i="1"/>
  <c r="G529" i="1"/>
  <c r="F529" i="1"/>
  <c r="D529" i="1"/>
  <c r="F528" i="1"/>
  <c r="D528" i="1"/>
  <c r="G528" i="1" s="1"/>
  <c r="F527" i="1"/>
  <c r="D527" i="1"/>
  <c r="G527" i="1" s="1"/>
  <c r="G526" i="1"/>
  <c r="F526" i="1"/>
  <c r="D526" i="1"/>
  <c r="G525" i="1"/>
  <c r="F525" i="1"/>
  <c r="D525" i="1"/>
  <c r="F524" i="1"/>
  <c r="D524" i="1"/>
  <c r="G524" i="1" s="1"/>
  <c r="F523" i="1"/>
  <c r="D523" i="1"/>
  <c r="G523" i="1" s="1"/>
  <c r="G522" i="1"/>
  <c r="F522" i="1"/>
  <c r="D522" i="1"/>
  <c r="G521" i="1"/>
  <c r="F521" i="1"/>
  <c r="D521" i="1"/>
  <c r="F520" i="1"/>
  <c r="D520" i="1"/>
  <c r="G520" i="1" s="1"/>
  <c r="F519" i="1"/>
  <c r="D519" i="1"/>
  <c r="G519" i="1" s="1"/>
  <c r="G518" i="1"/>
  <c r="F518" i="1"/>
  <c r="D518" i="1"/>
  <c r="G517" i="1"/>
  <c r="F517" i="1"/>
  <c r="D517" i="1"/>
  <c r="F516" i="1"/>
  <c r="D516" i="1"/>
  <c r="G516" i="1" s="1"/>
  <c r="F515" i="1"/>
  <c r="D515" i="1"/>
  <c r="G515" i="1" s="1"/>
  <c r="G514" i="1"/>
  <c r="F514" i="1"/>
  <c r="D514" i="1"/>
  <c r="G513" i="1"/>
  <c r="F513" i="1"/>
  <c r="D513" i="1"/>
  <c r="F512" i="1"/>
  <c r="D512" i="1"/>
  <c r="G512" i="1" s="1"/>
  <c r="F511" i="1"/>
  <c r="D511" i="1"/>
  <c r="G511" i="1" s="1"/>
  <c r="G510" i="1"/>
  <c r="F510" i="1"/>
  <c r="D510" i="1"/>
  <c r="G509" i="1"/>
  <c r="F509" i="1"/>
  <c r="D509" i="1"/>
  <c r="F508" i="1"/>
  <c r="D508" i="1"/>
  <c r="G508" i="1" s="1"/>
  <c r="F507" i="1"/>
  <c r="D507" i="1"/>
  <c r="G507" i="1" s="1"/>
  <c r="G506" i="1"/>
  <c r="F506" i="1"/>
  <c r="D506" i="1"/>
  <c r="G505" i="1"/>
  <c r="F505" i="1"/>
  <c r="D505" i="1"/>
  <c r="F504" i="1"/>
  <c r="D504" i="1"/>
  <c r="G504" i="1" s="1"/>
  <c r="F503" i="1"/>
  <c r="D503" i="1"/>
  <c r="G503" i="1" s="1"/>
  <c r="G502" i="1"/>
  <c r="F502" i="1"/>
  <c r="D502" i="1"/>
  <c r="G501" i="1"/>
  <c r="F501" i="1"/>
  <c r="D501" i="1"/>
  <c r="F500" i="1"/>
  <c r="D500" i="1"/>
  <c r="G500" i="1" s="1"/>
  <c r="F499" i="1"/>
  <c r="D499" i="1"/>
  <c r="G499" i="1" s="1"/>
  <c r="G498" i="1"/>
  <c r="F498" i="1"/>
  <c r="D498" i="1"/>
  <c r="G497" i="1"/>
  <c r="F497" i="1"/>
  <c r="D497" i="1"/>
  <c r="F496" i="1"/>
  <c r="D496" i="1"/>
  <c r="G496" i="1" s="1"/>
  <c r="F495" i="1"/>
  <c r="D495" i="1"/>
  <c r="G495" i="1" s="1"/>
  <c r="G494" i="1"/>
  <c r="F494" i="1"/>
  <c r="D494" i="1"/>
  <c r="G493" i="1"/>
  <c r="F493" i="1"/>
  <c r="D493" i="1"/>
  <c r="F492" i="1"/>
  <c r="D492" i="1"/>
  <c r="G492" i="1" s="1"/>
  <c r="F491" i="1"/>
  <c r="D491" i="1"/>
  <c r="G491" i="1" s="1"/>
  <c r="G490" i="1"/>
  <c r="F490" i="1"/>
  <c r="D490" i="1"/>
  <c r="G489" i="1"/>
  <c r="F489" i="1"/>
  <c r="D489" i="1"/>
  <c r="F488" i="1"/>
  <c r="D488" i="1"/>
  <c r="G488" i="1" s="1"/>
  <c r="F487" i="1"/>
  <c r="D487" i="1"/>
  <c r="G487" i="1" s="1"/>
  <c r="G486" i="1"/>
  <c r="F486" i="1"/>
  <c r="D486" i="1"/>
  <c r="G485" i="1"/>
  <c r="F485" i="1"/>
  <c r="D485" i="1"/>
  <c r="F484" i="1"/>
  <c r="D484" i="1"/>
  <c r="G484" i="1" s="1"/>
  <c r="F483" i="1"/>
  <c r="D483" i="1"/>
  <c r="G483" i="1" s="1"/>
  <c r="G482" i="1"/>
  <c r="F482" i="1"/>
  <c r="D482" i="1"/>
  <c r="G481" i="1"/>
  <c r="F481" i="1"/>
  <c r="D481" i="1"/>
  <c r="F480" i="1"/>
  <c r="D480" i="1"/>
  <c r="G480" i="1" s="1"/>
  <c r="F479" i="1"/>
  <c r="D479" i="1"/>
  <c r="G479" i="1" s="1"/>
  <c r="G478" i="1"/>
  <c r="F478" i="1"/>
  <c r="D478" i="1"/>
  <c r="G477" i="1"/>
  <c r="F477" i="1"/>
  <c r="D477" i="1"/>
  <c r="F476" i="1"/>
  <c r="D476" i="1"/>
  <c r="G476" i="1" s="1"/>
  <c r="F475" i="1"/>
  <c r="D475" i="1"/>
  <c r="G475" i="1" s="1"/>
  <c r="G474" i="1"/>
  <c r="F474" i="1"/>
  <c r="D474" i="1"/>
  <c r="G473" i="1"/>
  <c r="F473" i="1"/>
  <c r="D473" i="1"/>
  <c r="F472" i="1"/>
  <c r="D472" i="1"/>
  <c r="G472" i="1" s="1"/>
  <c r="F471" i="1"/>
  <c r="D471" i="1"/>
  <c r="G471" i="1" s="1"/>
  <c r="G470" i="1"/>
  <c r="F470" i="1"/>
  <c r="D470" i="1"/>
  <c r="G469" i="1"/>
  <c r="F469" i="1"/>
  <c r="D469" i="1"/>
  <c r="F468" i="1"/>
  <c r="D468" i="1"/>
  <c r="G468" i="1" s="1"/>
  <c r="F467" i="1"/>
  <c r="D467" i="1"/>
  <c r="G467" i="1" s="1"/>
  <c r="G466" i="1"/>
  <c r="F466" i="1"/>
  <c r="D466" i="1"/>
  <c r="G465" i="1"/>
  <c r="F465" i="1"/>
  <c r="D465" i="1"/>
  <c r="F464" i="1"/>
  <c r="D464" i="1"/>
  <c r="G464" i="1" s="1"/>
  <c r="F463" i="1"/>
  <c r="D463" i="1"/>
  <c r="G463" i="1" s="1"/>
  <c r="G462" i="1"/>
  <c r="F462" i="1"/>
  <c r="D462" i="1"/>
  <c r="G461" i="1"/>
  <c r="F461" i="1"/>
  <c r="D461" i="1"/>
  <c r="F460" i="1"/>
  <c r="D460" i="1"/>
  <c r="G460" i="1" s="1"/>
  <c r="F459" i="1"/>
  <c r="D459" i="1"/>
  <c r="G459" i="1" s="1"/>
  <c r="G458" i="1"/>
  <c r="F458" i="1"/>
  <c r="D458" i="1"/>
  <c r="G457" i="1"/>
  <c r="F457" i="1"/>
  <c r="D457" i="1"/>
  <c r="F456" i="1"/>
  <c r="D456" i="1"/>
  <c r="G456" i="1" s="1"/>
  <c r="F455" i="1"/>
  <c r="D455" i="1"/>
  <c r="G455" i="1" s="1"/>
  <c r="G454" i="1"/>
  <c r="F454" i="1"/>
  <c r="D454" i="1"/>
  <c r="G453" i="1"/>
  <c r="F453" i="1"/>
  <c r="D453" i="1"/>
  <c r="F452" i="1"/>
  <c r="D452" i="1"/>
  <c r="G452" i="1" s="1"/>
  <c r="F451" i="1"/>
  <c r="D451" i="1"/>
  <c r="G451" i="1" s="1"/>
  <c r="G450" i="1"/>
  <c r="F450" i="1"/>
  <c r="D450" i="1"/>
  <c r="G449" i="1"/>
  <c r="F449" i="1"/>
  <c r="D449" i="1"/>
  <c r="F448" i="1"/>
  <c r="D448" i="1"/>
  <c r="G448" i="1" s="1"/>
  <c r="F447" i="1"/>
  <c r="D447" i="1"/>
  <c r="G447" i="1" s="1"/>
  <c r="G446" i="1"/>
  <c r="F446" i="1"/>
  <c r="D446" i="1"/>
  <c r="G445" i="1"/>
  <c r="F445" i="1"/>
  <c r="D445" i="1"/>
  <c r="F444" i="1"/>
  <c r="D444" i="1"/>
  <c r="G444" i="1" s="1"/>
  <c r="F443" i="1"/>
  <c r="D443" i="1"/>
  <c r="G443" i="1" s="1"/>
  <c r="G442" i="1"/>
  <c r="F442" i="1"/>
  <c r="D442" i="1"/>
  <c r="G441" i="1"/>
  <c r="F441" i="1"/>
  <c r="D441" i="1"/>
  <c r="F440" i="1"/>
  <c r="D440" i="1"/>
  <c r="G440" i="1" s="1"/>
  <c r="F439" i="1"/>
  <c r="D439" i="1"/>
  <c r="G439" i="1" s="1"/>
  <c r="G438" i="1"/>
  <c r="F438" i="1"/>
  <c r="D438" i="1"/>
  <c r="G437" i="1"/>
  <c r="F437" i="1"/>
  <c r="D437" i="1"/>
  <c r="F436" i="1"/>
  <c r="D436" i="1"/>
  <c r="G436" i="1" s="1"/>
  <c r="F435" i="1"/>
  <c r="D435" i="1"/>
  <c r="G435" i="1" s="1"/>
  <c r="G434" i="1"/>
  <c r="F434" i="1"/>
  <c r="D434" i="1"/>
  <c r="G433" i="1"/>
  <c r="F433" i="1"/>
  <c r="D433" i="1"/>
  <c r="F432" i="1"/>
  <c r="D432" i="1"/>
  <c r="G432" i="1" s="1"/>
  <c r="F431" i="1"/>
  <c r="D431" i="1"/>
  <c r="G431" i="1" s="1"/>
  <c r="G430" i="1"/>
  <c r="F430" i="1"/>
  <c r="D430" i="1"/>
  <c r="G429" i="1"/>
  <c r="F429" i="1"/>
  <c r="D429" i="1"/>
  <c r="F428" i="1"/>
  <c r="D428" i="1"/>
  <c r="G428" i="1" s="1"/>
  <c r="F427" i="1"/>
  <c r="D427" i="1"/>
  <c r="G427" i="1" s="1"/>
  <c r="G426" i="1"/>
  <c r="F426" i="1"/>
  <c r="D426" i="1"/>
  <c r="G425" i="1"/>
  <c r="F425" i="1"/>
  <c r="D425" i="1"/>
  <c r="F424" i="1"/>
  <c r="D424" i="1"/>
  <c r="G424" i="1" s="1"/>
  <c r="F423" i="1"/>
  <c r="D423" i="1"/>
  <c r="G423" i="1" s="1"/>
  <c r="G422" i="1"/>
  <c r="F422" i="1"/>
  <c r="D422" i="1"/>
  <c r="G421" i="1"/>
  <c r="F421" i="1"/>
  <c r="D421" i="1"/>
  <c r="F420" i="1"/>
  <c r="D420" i="1"/>
  <c r="G420" i="1" s="1"/>
  <c r="F419" i="1"/>
  <c r="D419" i="1"/>
  <c r="E417" i="1"/>
  <c r="C417" i="1"/>
  <c r="F417" i="1" s="1"/>
  <c r="B417" i="1"/>
  <c r="G416" i="1"/>
  <c r="F416" i="1"/>
  <c r="D416" i="1"/>
  <c r="F415" i="1"/>
  <c r="D415" i="1"/>
  <c r="G415" i="1" s="1"/>
  <c r="F414" i="1"/>
  <c r="D414" i="1"/>
  <c r="G414" i="1" s="1"/>
  <c r="G413" i="1"/>
  <c r="F413" i="1"/>
  <c r="D413" i="1"/>
  <c r="G412" i="1"/>
  <c r="F412" i="1"/>
  <c r="D412" i="1"/>
  <c r="F411" i="1"/>
  <c r="D411" i="1"/>
  <c r="G411" i="1" s="1"/>
  <c r="F410" i="1"/>
  <c r="D410" i="1"/>
  <c r="G410" i="1" s="1"/>
  <c r="G409" i="1"/>
  <c r="F409" i="1"/>
  <c r="D409" i="1"/>
  <c r="G408" i="1"/>
  <c r="F408" i="1"/>
  <c r="D408" i="1"/>
  <c r="F407" i="1"/>
  <c r="D407" i="1"/>
  <c r="G407" i="1" s="1"/>
  <c r="F406" i="1"/>
  <c r="D406" i="1"/>
  <c r="G406" i="1" s="1"/>
  <c r="G405" i="1"/>
  <c r="F405" i="1"/>
  <c r="D405" i="1"/>
  <c r="G404" i="1"/>
  <c r="F404" i="1"/>
  <c r="D404" i="1"/>
  <c r="F403" i="1"/>
  <c r="D403" i="1"/>
  <c r="G403" i="1" s="1"/>
  <c r="F402" i="1"/>
  <c r="D402" i="1"/>
  <c r="G402" i="1" s="1"/>
  <c r="G401" i="1"/>
  <c r="F401" i="1"/>
  <c r="D401" i="1"/>
  <c r="G400" i="1"/>
  <c r="F400" i="1"/>
  <c r="D400" i="1"/>
  <c r="F399" i="1"/>
  <c r="D399" i="1"/>
  <c r="G399" i="1" s="1"/>
  <c r="F398" i="1"/>
  <c r="D398" i="1"/>
  <c r="G398" i="1" s="1"/>
  <c r="G397" i="1"/>
  <c r="F397" i="1"/>
  <c r="D397" i="1"/>
  <c r="G396" i="1"/>
  <c r="F396" i="1"/>
  <c r="D396" i="1"/>
  <c r="F395" i="1"/>
  <c r="D395" i="1"/>
  <c r="G395" i="1" s="1"/>
  <c r="F394" i="1"/>
  <c r="D394" i="1"/>
  <c r="G394" i="1" s="1"/>
  <c r="G393" i="1"/>
  <c r="F393" i="1"/>
  <c r="D393" i="1"/>
  <c r="G392" i="1"/>
  <c r="F392" i="1"/>
  <c r="D392" i="1"/>
  <c r="F391" i="1"/>
  <c r="D391" i="1"/>
  <c r="G391" i="1" s="1"/>
  <c r="F390" i="1"/>
  <c r="D390" i="1"/>
  <c r="G390" i="1" s="1"/>
  <c r="G389" i="1"/>
  <c r="F389" i="1"/>
  <c r="D389" i="1"/>
  <c r="G388" i="1"/>
  <c r="F388" i="1"/>
  <c r="D388" i="1"/>
  <c r="F387" i="1"/>
  <c r="D387" i="1"/>
  <c r="G387" i="1" s="1"/>
  <c r="F386" i="1"/>
  <c r="D386" i="1"/>
  <c r="G386" i="1" s="1"/>
  <c r="G385" i="1"/>
  <c r="F385" i="1"/>
  <c r="D385" i="1"/>
  <c r="G384" i="1"/>
  <c r="F384" i="1"/>
  <c r="D384" i="1"/>
  <c r="F383" i="1"/>
  <c r="D383" i="1"/>
  <c r="G383" i="1" s="1"/>
  <c r="F382" i="1"/>
  <c r="D382" i="1"/>
  <c r="G382" i="1" s="1"/>
  <c r="G381" i="1"/>
  <c r="F381" i="1"/>
  <c r="D381" i="1"/>
  <c r="G380" i="1"/>
  <c r="F380" i="1"/>
  <c r="D380" i="1"/>
  <c r="F379" i="1"/>
  <c r="D379" i="1"/>
  <c r="G379" i="1" s="1"/>
  <c r="F378" i="1"/>
  <c r="D378" i="1"/>
  <c r="G378" i="1" s="1"/>
  <c r="G377" i="1"/>
  <c r="F377" i="1"/>
  <c r="D377" i="1"/>
  <c r="G376" i="1"/>
  <c r="F376" i="1"/>
  <c r="D376" i="1"/>
  <c r="F375" i="1"/>
  <c r="D375" i="1"/>
  <c r="G375" i="1" s="1"/>
  <c r="F374" i="1"/>
  <c r="D374" i="1"/>
  <c r="G374" i="1" s="1"/>
  <c r="G373" i="1"/>
  <c r="F373" i="1"/>
  <c r="D373" i="1"/>
  <c r="G372" i="1"/>
  <c r="F372" i="1"/>
  <c r="D372" i="1"/>
  <c r="F371" i="1"/>
  <c r="D371" i="1"/>
  <c r="G371" i="1" s="1"/>
  <c r="F370" i="1"/>
  <c r="D370" i="1"/>
  <c r="G370" i="1" s="1"/>
  <c r="G369" i="1"/>
  <c r="F369" i="1"/>
  <c r="D369" i="1"/>
  <c r="G368" i="1"/>
  <c r="F368" i="1"/>
  <c r="D368" i="1"/>
  <c r="F367" i="1"/>
  <c r="D367" i="1"/>
  <c r="G367" i="1" s="1"/>
  <c r="F366" i="1"/>
  <c r="D366" i="1"/>
  <c r="G366" i="1" s="1"/>
  <c r="G365" i="1"/>
  <c r="F365" i="1"/>
  <c r="D365" i="1"/>
  <c r="G364" i="1"/>
  <c r="F364" i="1"/>
  <c r="D364" i="1"/>
  <c r="F363" i="1"/>
  <c r="D363" i="1"/>
  <c r="G363" i="1" s="1"/>
  <c r="F362" i="1"/>
  <c r="D362" i="1"/>
  <c r="G362" i="1" s="1"/>
  <c r="G361" i="1"/>
  <c r="F361" i="1"/>
  <c r="D361" i="1"/>
  <c r="G360" i="1"/>
  <c r="F360" i="1"/>
  <c r="D360" i="1"/>
  <c r="F359" i="1"/>
  <c r="D359" i="1"/>
  <c r="G359" i="1" s="1"/>
  <c r="F358" i="1"/>
  <c r="D358" i="1"/>
  <c r="G358" i="1" s="1"/>
  <c r="G357" i="1"/>
  <c r="F357" i="1"/>
  <c r="D357" i="1"/>
  <c r="G356" i="1"/>
  <c r="F356" i="1"/>
  <c r="D356" i="1"/>
  <c r="F355" i="1"/>
  <c r="D355" i="1"/>
  <c r="G355" i="1" s="1"/>
  <c r="F354" i="1"/>
  <c r="D354" i="1"/>
  <c r="G354" i="1" s="1"/>
  <c r="G353" i="1"/>
  <c r="F353" i="1"/>
  <c r="D353" i="1"/>
  <c r="G352" i="1"/>
  <c r="F352" i="1"/>
  <c r="D352" i="1"/>
  <c r="F351" i="1"/>
  <c r="D351" i="1"/>
  <c r="G351" i="1" s="1"/>
  <c r="F350" i="1"/>
  <c r="D350" i="1"/>
  <c r="G350" i="1" s="1"/>
  <c r="G349" i="1"/>
  <c r="F349" i="1"/>
  <c r="D349" i="1"/>
  <c r="G348" i="1"/>
  <c r="F348" i="1"/>
  <c r="D348" i="1"/>
  <c r="F347" i="1"/>
  <c r="D347" i="1"/>
  <c r="G347" i="1" s="1"/>
  <c r="F346" i="1"/>
  <c r="D346" i="1"/>
  <c r="G346" i="1" s="1"/>
  <c r="G345" i="1"/>
  <c r="F345" i="1"/>
  <c r="D345" i="1"/>
  <c r="G344" i="1"/>
  <c r="F344" i="1"/>
  <c r="D344" i="1"/>
  <c r="F343" i="1"/>
  <c r="D343" i="1"/>
  <c r="G343" i="1" s="1"/>
  <c r="F342" i="1"/>
  <c r="D342" i="1"/>
  <c r="G342" i="1" s="1"/>
  <c r="G341" i="1"/>
  <c r="F341" i="1"/>
  <c r="D341" i="1"/>
  <c r="G340" i="1"/>
  <c r="F340" i="1"/>
  <c r="D340" i="1"/>
  <c r="F339" i="1"/>
  <c r="D339" i="1"/>
  <c r="G339" i="1" s="1"/>
  <c r="F338" i="1"/>
  <c r="D338" i="1"/>
  <c r="G338" i="1" s="1"/>
  <c r="G337" i="1"/>
  <c r="F337" i="1"/>
  <c r="D337" i="1"/>
  <c r="G336" i="1"/>
  <c r="F336" i="1"/>
  <c r="D336" i="1"/>
  <c r="F335" i="1"/>
  <c r="D335" i="1"/>
  <c r="G335" i="1" s="1"/>
  <c r="F334" i="1"/>
  <c r="D334" i="1"/>
  <c r="G334" i="1" s="1"/>
  <c r="G333" i="1"/>
  <c r="F333" i="1"/>
  <c r="D333" i="1"/>
  <c r="G332" i="1"/>
  <c r="F332" i="1"/>
  <c r="D332" i="1"/>
  <c r="F331" i="1"/>
  <c r="D331" i="1"/>
  <c r="G331" i="1" s="1"/>
  <c r="F330" i="1"/>
  <c r="D330" i="1"/>
  <c r="G330" i="1" s="1"/>
  <c r="G329" i="1"/>
  <c r="F329" i="1"/>
  <c r="D329" i="1"/>
  <c r="G328" i="1"/>
  <c r="F328" i="1"/>
  <c r="D328" i="1"/>
  <c r="F327" i="1"/>
  <c r="D327" i="1"/>
  <c r="G327" i="1" s="1"/>
  <c r="F326" i="1"/>
  <c r="D326" i="1"/>
  <c r="G326" i="1" s="1"/>
  <c r="G325" i="1"/>
  <c r="F325" i="1"/>
  <c r="D325" i="1"/>
  <c r="G324" i="1"/>
  <c r="F324" i="1"/>
  <c r="D324" i="1"/>
  <c r="F323" i="1"/>
  <c r="D323" i="1"/>
  <c r="G323" i="1" s="1"/>
  <c r="F322" i="1"/>
  <c r="D322" i="1"/>
  <c r="G322" i="1" s="1"/>
  <c r="G321" i="1"/>
  <c r="F321" i="1"/>
  <c r="D321" i="1"/>
  <c r="G320" i="1"/>
  <c r="F320" i="1"/>
  <c r="D320" i="1"/>
  <c r="F319" i="1"/>
  <c r="D319" i="1"/>
  <c r="G319" i="1" s="1"/>
  <c r="F318" i="1"/>
  <c r="D318" i="1"/>
  <c r="G318" i="1" s="1"/>
  <c r="G317" i="1"/>
  <c r="F317" i="1"/>
  <c r="D317" i="1"/>
  <c r="G316" i="1"/>
  <c r="F316" i="1"/>
  <c r="D316" i="1"/>
  <c r="F315" i="1"/>
  <c r="D315" i="1"/>
  <c r="G315" i="1" s="1"/>
  <c r="F314" i="1"/>
  <c r="D314" i="1"/>
  <c r="G314" i="1" s="1"/>
  <c r="G313" i="1"/>
  <c r="F313" i="1"/>
  <c r="D313" i="1"/>
  <c r="E311" i="1"/>
  <c r="E560" i="1" s="1"/>
  <c r="C311" i="1"/>
  <c r="F311" i="1" s="1"/>
  <c r="B311" i="1"/>
  <c r="F310" i="1"/>
  <c r="D310" i="1"/>
  <c r="G310" i="1" s="1"/>
  <c r="F309" i="1"/>
  <c r="D309" i="1"/>
  <c r="G309" i="1" s="1"/>
  <c r="G308" i="1"/>
  <c r="F308" i="1"/>
  <c r="D308" i="1"/>
  <c r="G307" i="1"/>
  <c r="F307" i="1"/>
  <c r="D307" i="1"/>
  <c r="F306" i="1"/>
  <c r="D306" i="1"/>
  <c r="G306" i="1" s="1"/>
  <c r="G305" i="1"/>
  <c r="F305" i="1"/>
  <c r="D305" i="1"/>
  <c r="G304" i="1"/>
  <c r="F304" i="1"/>
  <c r="D304" i="1"/>
  <c r="F303" i="1"/>
  <c r="D303" i="1"/>
  <c r="G303" i="1" s="1"/>
  <c r="F302" i="1"/>
  <c r="D302" i="1"/>
  <c r="G302" i="1" s="1"/>
  <c r="G301" i="1"/>
  <c r="F301" i="1"/>
  <c r="D301" i="1"/>
  <c r="G300" i="1"/>
  <c r="F300" i="1"/>
  <c r="D300" i="1"/>
  <c r="F299" i="1"/>
  <c r="D299" i="1"/>
  <c r="G299" i="1" s="1"/>
  <c r="F298" i="1"/>
  <c r="D298" i="1"/>
  <c r="G298" i="1" s="1"/>
  <c r="F297" i="1"/>
  <c r="D297" i="1"/>
  <c r="G297" i="1" s="1"/>
  <c r="G296" i="1"/>
  <c r="F296" i="1"/>
  <c r="D296" i="1"/>
  <c r="G295" i="1"/>
  <c r="F295" i="1"/>
  <c r="D295" i="1"/>
  <c r="F294" i="1"/>
  <c r="D294" i="1"/>
  <c r="G294" i="1" s="1"/>
  <c r="F293" i="1"/>
  <c r="D293" i="1"/>
  <c r="G293" i="1" s="1"/>
  <c r="G292" i="1"/>
  <c r="F292" i="1"/>
  <c r="D292" i="1"/>
  <c r="G291" i="1"/>
  <c r="F291" i="1"/>
  <c r="D291" i="1"/>
  <c r="F290" i="1"/>
  <c r="D290" i="1"/>
  <c r="G290" i="1" s="1"/>
  <c r="G289" i="1"/>
  <c r="F289" i="1"/>
  <c r="D289" i="1"/>
  <c r="G288" i="1"/>
  <c r="F288" i="1"/>
  <c r="D288" i="1"/>
  <c r="F287" i="1"/>
  <c r="D287" i="1"/>
  <c r="G287" i="1" s="1"/>
  <c r="F286" i="1"/>
  <c r="D286" i="1"/>
  <c r="G286" i="1" s="1"/>
  <c r="G285" i="1"/>
  <c r="F285" i="1"/>
  <c r="D285" i="1"/>
  <c r="G284" i="1"/>
  <c r="F284" i="1"/>
  <c r="D284" i="1"/>
  <c r="F283" i="1"/>
  <c r="D283" i="1"/>
  <c r="G283" i="1" s="1"/>
  <c r="F282" i="1"/>
  <c r="D282" i="1"/>
  <c r="G282" i="1" s="1"/>
  <c r="F281" i="1"/>
  <c r="D281" i="1"/>
  <c r="G281" i="1" s="1"/>
  <c r="G280" i="1"/>
  <c r="F280" i="1"/>
  <c r="D280" i="1"/>
  <c r="F279" i="1"/>
  <c r="D279" i="1"/>
  <c r="G279" i="1" s="1"/>
  <c r="F278" i="1"/>
  <c r="D278" i="1"/>
  <c r="G278" i="1" s="1"/>
  <c r="F277" i="1"/>
  <c r="D277" i="1"/>
  <c r="G277" i="1" s="1"/>
  <c r="G276" i="1"/>
  <c r="F276" i="1"/>
  <c r="D276" i="1"/>
  <c r="G275" i="1"/>
  <c r="F275" i="1"/>
  <c r="D275" i="1"/>
  <c r="F274" i="1"/>
  <c r="D274" i="1"/>
  <c r="G274" i="1" s="1"/>
  <c r="F273" i="1"/>
  <c r="D273" i="1"/>
  <c r="G273" i="1" s="1"/>
  <c r="G272" i="1"/>
  <c r="F272" i="1"/>
  <c r="D272" i="1"/>
  <c r="G271" i="1"/>
  <c r="F271" i="1"/>
  <c r="D271" i="1"/>
  <c r="F270" i="1"/>
  <c r="D270" i="1"/>
  <c r="G270" i="1" s="1"/>
  <c r="G269" i="1"/>
  <c r="F269" i="1"/>
  <c r="D269" i="1"/>
  <c r="G268" i="1"/>
  <c r="F268" i="1"/>
  <c r="D268" i="1"/>
  <c r="F267" i="1"/>
  <c r="D267" i="1"/>
  <c r="G267" i="1" s="1"/>
  <c r="F266" i="1"/>
  <c r="D266" i="1"/>
  <c r="G266" i="1" s="1"/>
  <c r="G265" i="1"/>
  <c r="F265" i="1"/>
  <c r="D265" i="1"/>
  <c r="G264" i="1"/>
  <c r="F264" i="1"/>
  <c r="D264" i="1"/>
  <c r="F263" i="1"/>
  <c r="D263" i="1"/>
  <c r="G263" i="1" s="1"/>
  <c r="F262" i="1"/>
  <c r="D262" i="1"/>
  <c r="G262" i="1" s="1"/>
  <c r="F261" i="1"/>
  <c r="D261" i="1"/>
  <c r="G261" i="1" s="1"/>
  <c r="G260" i="1"/>
  <c r="F260" i="1"/>
  <c r="D260" i="1"/>
  <c r="G259" i="1"/>
  <c r="F259" i="1"/>
  <c r="D259" i="1"/>
  <c r="F258" i="1"/>
  <c r="D258" i="1"/>
  <c r="G258" i="1" s="1"/>
  <c r="F257" i="1"/>
  <c r="D257" i="1"/>
  <c r="G257" i="1" s="1"/>
  <c r="G256" i="1"/>
  <c r="F256" i="1"/>
  <c r="D256" i="1"/>
  <c r="G255" i="1"/>
  <c r="F255" i="1"/>
  <c r="D255" i="1"/>
  <c r="F254" i="1"/>
  <c r="D254" i="1"/>
  <c r="G254" i="1" s="1"/>
  <c r="G253" i="1"/>
  <c r="F253" i="1"/>
  <c r="D253" i="1"/>
  <c r="G252" i="1"/>
  <c r="F252" i="1"/>
  <c r="D252" i="1"/>
  <c r="F251" i="1"/>
  <c r="D251" i="1"/>
  <c r="G251" i="1" s="1"/>
  <c r="F250" i="1"/>
  <c r="D250" i="1"/>
  <c r="G250" i="1" s="1"/>
  <c r="G249" i="1"/>
  <c r="F249" i="1"/>
  <c r="D249" i="1"/>
  <c r="G248" i="1"/>
  <c r="F248" i="1"/>
  <c r="D248" i="1"/>
  <c r="F247" i="1"/>
  <c r="D247" i="1"/>
  <c r="G247" i="1" s="1"/>
  <c r="F246" i="1"/>
  <c r="D246" i="1"/>
  <c r="G246" i="1" s="1"/>
  <c r="F245" i="1"/>
  <c r="D245" i="1"/>
  <c r="G245" i="1" s="1"/>
  <c r="G244" i="1"/>
  <c r="F244" i="1"/>
  <c r="D244" i="1"/>
  <c r="G243" i="1"/>
  <c r="F243" i="1"/>
  <c r="D243" i="1"/>
  <c r="F242" i="1"/>
  <c r="D242" i="1"/>
  <c r="G242" i="1" s="1"/>
  <c r="F241" i="1"/>
  <c r="D241" i="1"/>
  <c r="G241" i="1" s="1"/>
  <c r="G240" i="1"/>
  <c r="F240" i="1"/>
  <c r="D240" i="1"/>
  <c r="G239" i="1"/>
  <c r="F239" i="1"/>
  <c r="D239" i="1"/>
  <c r="F238" i="1"/>
  <c r="D238" i="1"/>
  <c r="G238" i="1" s="1"/>
  <c r="G237" i="1"/>
  <c r="F237" i="1"/>
  <c r="D237" i="1"/>
  <c r="G236" i="1"/>
  <c r="F236" i="1"/>
  <c r="D236" i="1"/>
  <c r="F235" i="1"/>
  <c r="D235" i="1"/>
  <c r="G235" i="1" s="1"/>
  <c r="F234" i="1"/>
  <c r="D234" i="1"/>
  <c r="G234" i="1" s="1"/>
  <c r="G233" i="1"/>
  <c r="F233" i="1"/>
  <c r="D233" i="1"/>
  <c r="G232" i="1"/>
  <c r="F232" i="1"/>
  <c r="D232" i="1"/>
  <c r="F231" i="1"/>
  <c r="D231" i="1"/>
  <c r="G231" i="1" s="1"/>
  <c r="F230" i="1"/>
  <c r="D230" i="1"/>
  <c r="G230" i="1" s="1"/>
  <c r="F229" i="1"/>
  <c r="D229" i="1"/>
  <c r="G229" i="1" s="1"/>
  <c r="F228" i="1"/>
  <c r="D228" i="1"/>
  <c r="G228" i="1" s="1"/>
  <c r="G227" i="1"/>
  <c r="F227" i="1"/>
  <c r="D227" i="1"/>
  <c r="G226" i="1"/>
  <c r="F226" i="1"/>
  <c r="D226" i="1"/>
  <c r="F225" i="1"/>
  <c r="D225" i="1"/>
  <c r="G225" i="1" s="1"/>
  <c r="F224" i="1"/>
  <c r="D224" i="1"/>
  <c r="G224" i="1" s="1"/>
  <c r="G223" i="1"/>
  <c r="F223" i="1"/>
  <c r="D223" i="1"/>
  <c r="G222" i="1"/>
  <c r="F222" i="1"/>
  <c r="D222" i="1"/>
  <c r="F221" i="1"/>
  <c r="D221" i="1"/>
  <c r="G221" i="1" s="1"/>
  <c r="F220" i="1"/>
  <c r="D220" i="1"/>
  <c r="G220" i="1" s="1"/>
  <c r="G219" i="1"/>
  <c r="F219" i="1"/>
  <c r="D219" i="1"/>
  <c r="G218" i="1"/>
  <c r="F218" i="1"/>
  <c r="D218" i="1"/>
  <c r="F217" i="1"/>
  <c r="D217" i="1"/>
  <c r="G217" i="1" s="1"/>
  <c r="F216" i="1"/>
  <c r="D216" i="1"/>
  <c r="G216" i="1" s="1"/>
  <c r="G215" i="1"/>
  <c r="F215" i="1"/>
  <c r="D215" i="1"/>
  <c r="G214" i="1"/>
  <c r="F214" i="1"/>
  <c r="D214" i="1"/>
  <c r="F213" i="1"/>
  <c r="D213" i="1"/>
  <c r="G213" i="1" s="1"/>
  <c r="F212" i="1"/>
  <c r="D212" i="1"/>
  <c r="G212" i="1" s="1"/>
  <c r="G211" i="1"/>
  <c r="F211" i="1"/>
  <c r="D211" i="1"/>
  <c r="G210" i="1"/>
  <c r="F210" i="1"/>
  <c r="D210" i="1"/>
  <c r="F209" i="1"/>
  <c r="D209" i="1"/>
  <c r="G209" i="1" s="1"/>
  <c r="F208" i="1"/>
  <c r="D208" i="1"/>
  <c r="G208" i="1" s="1"/>
  <c r="G207" i="1"/>
  <c r="F207" i="1"/>
  <c r="D207" i="1"/>
  <c r="G206" i="1"/>
  <c r="F206" i="1"/>
  <c r="D206" i="1"/>
  <c r="F205" i="1"/>
  <c r="D205" i="1"/>
  <c r="G205" i="1" s="1"/>
  <c r="F204" i="1"/>
  <c r="D204" i="1"/>
  <c r="G204" i="1" s="1"/>
  <c r="G203" i="1"/>
  <c r="F203" i="1"/>
  <c r="D203" i="1"/>
  <c r="G202" i="1"/>
  <c r="F202" i="1"/>
  <c r="D202" i="1"/>
  <c r="F201" i="1"/>
  <c r="D201" i="1"/>
  <c r="G201" i="1" s="1"/>
  <c r="F200" i="1"/>
  <c r="D200" i="1"/>
  <c r="G200" i="1" s="1"/>
  <c r="G199" i="1"/>
  <c r="F199" i="1"/>
  <c r="D199" i="1"/>
  <c r="G198" i="1"/>
  <c r="F198" i="1"/>
  <c r="D198" i="1"/>
  <c r="F197" i="1"/>
  <c r="D197" i="1"/>
  <c r="G197" i="1" s="1"/>
  <c r="F196" i="1"/>
  <c r="D196" i="1"/>
  <c r="G196" i="1" s="1"/>
  <c r="G195" i="1"/>
  <c r="F195" i="1"/>
  <c r="D195" i="1"/>
  <c r="G194" i="1"/>
  <c r="F194" i="1"/>
  <c r="D194" i="1"/>
  <c r="F193" i="1"/>
  <c r="D193" i="1"/>
  <c r="G193" i="1" s="1"/>
  <c r="F192" i="1"/>
  <c r="D192" i="1"/>
  <c r="G192" i="1" s="1"/>
  <c r="G191" i="1"/>
  <c r="F191" i="1"/>
  <c r="D191" i="1"/>
  <c r="G190" i="1"/>
  <c r="F190" i="1"/>
  <c r="D190" i="1"/>
  <c r="F189" i="1"/>
  <c r="D189" i="1"/>
  <c r="G189" i="1" s="1"/>
  <c r="F188" i="1"/>
  <c r="D188" i="1"/>
  <c r="G188" i="1" s="1"/>
  <c r="G187" i="1"/>
  <c r="F187" i="1"/>
  <c r="D187" i="1"/>
  <c r="G186" i="1"/>
  <c r="F186" i="1"/>
  <c r="D186" i="1"/>
  <c r="F185" i="1"/>
  <c r="D185" i="1"/>
  <c r="G185" i="1" s="1"/>
  <c r="F184" i="1"/>
  <c r="D184" i="1"/>
  <c r="G184" i="1" s="1"/>
  <c r="G183" i="1"/>
  <c r="F183" i="1"/>
  <c r="D183" i="1"/>
  <c r="G182" i="1"/>
  <c r="F182" i="1"/>
  <c r="D182" i="1"/>
  <c r="F181" i="1"/>
  <c r="D181" i="1"/>
  <c r="G181" i="1" s="1"/>
  <c r="F180" i="1"/>
  <c r="D180" i="1"/>
  <c r="G180" i="1" s="1"/>
  <c r="G179" i="1"/>
  <c r="F179" i="1"/>
  <c r="D179" i="1"/>
  <c r="G178" i="1"/>
  <c r="F178" i="1"/>
  <c r="D178" i="1"/>
  <c r="F177" i="1"/>
  <c r="D177" i="1"/>
  <c r="G177" i="1" s="1"/>
  <c r="F176" i="1"/>
  <c r="D176" i="1"/>
  <c r="G176" i="1" s="1"/>
  <c r="G175" i="1"/>
  <c r="F175" i="1"/>
  <c r="D175" i="1"/>
  <c r="G174" i="1"/>
  <c r="F174" i="1"/>
  <c r="D174" i="1"/>
  <c r="F173" i="1"/>
  <c r="D173" i="1"/>
  <c r="G173" i="1" s="1"/>
  <c r="F172" i="1"/>
  <c r="D172" i="1"/>
  <c r="G172" i="1" s="1"/>
  <c r="G171" i="1"/>
  <c r="F171" i="1"/>
  <c r="D171" i="1"/>
  <c r="G170" i="1"/>
  <c r="F170" i="1"/>
  <c r="D170" i="1"/>
  <c r="F169" i="1"/>
  <c r="D169" i="1"/>
  <c r="G169" i="1" s="1"/>
  <c r="F168" i="1"/>
  <c r="D168" i="1"/>
  <c r="G168" i="1" s="1"/>
  <c r="G167" i="1"/>
  <c r="F167" i="1"/>
  <c r="D167" i="1"/>
  <c r="G166" i="1"/>
  <c r="F166" i="1"/>
  <c r="D166" i="1"/>
  <c r="F165" i="1"/>
  <c r="D165" i="1"/>
  <c r="G165" i="1" s="1"/>
  <c r="F164" i="1"/>
  <c r="D164" i="1"/>
  <c r="G164" i="1" s="1"/>
  <c r="G163" i="1"/>
  <c r="F163" i="1"/>
  <c r="D163" i="1"/>
  <c r="G162" i="1"/>
  <c r="F162" i="1"/>
  <c r="D162" i="1"/>
  <c r="F161" i="1"/>
  <c r="D161" i="1"/>
  <c r="G161" i="1" s="1"/>
  <c r="F160" i="1"/>
  <c r="D160" i="1"/>
  <c r="G160" i="1" s="1"/>
  <c r="G159" i="1"/>
  <c r="F159" i="1"/>
  <c r="D159" i="1"/>
  <c r="G158" i="1"/>
  <c r="F158" i="1"/>
  <c r="D158" i="1"/>
  <c r="F157" i="1"/>
  <c r="D157" i="1"/>
  <c r="G157" i="1" s="1"/>
  <c r="F156" i="1"/>
  <c r="D156" i="1"/>
  <c r="G156" i="1" s="1"/>
  <c r="G155" i="1"/>
  <c r="F155" i="1"/>
  <c r="D155" i="1"/>
  <c r="G154" i="1"/>
  <c r="F154" i="1"/>
  <c r="D154" i="1"/>
  <c r="F153" i="1"/>
  <c r="D153" i="1"/>
  <c r="G153" i="1" s="1"/>
  <c r="F152" i="1"/>
  <c r="D152" i="1"/>
  <c r="G152" i="1" s="1"/>
  <c r="G151" i="1"/>
  <c r="F151" i="1"/>
  <c r="D151" i="1"/>
  <c r="G150" i="1"/>
  <c r="F150" i="1"/>
  <c r="D150" i="1"/>
  <c r="F149" i="1"/>
  <c r="D149" i="1"/>
  <c r="G149" i="1" s="1"/>
  <c r="F148" i="1"/>
  <c r="D148" i="1"/>
  <c r="G148" i="1" s="1"/>
  <c r="G147" i="1"/>
  <c r="F147" i="1"/>
  <c r="D147" i="1"/>
  <c r="G146" i="1"/>
  <c r="F146" i="1"/>
  <c r="D146" i="1"/>
  <c r="F145" i="1"/>
  <c r="D145" i="1"/>
  <c r="G145" i="1" s="1"/>
  <c r="F144" i="1"/>
  <c r="D144" i="1"/>
  <c r="G144" i="1" s="1"/>
  <c r="G143" i="1"/>
  <c r="F143" i="1"/>
  <c r="D143" i="1"/>
  <c r="G142" i="1"/>
  <c r="F142" i="1"/>
  <c r="D142" i="1"/>
  <c r="F141" i="1"/>
  <c r="D141" i="1"/>
  <c r="G141" i="1" s="1"/>
  <c r="F140" i="1"/>
  <c r="D140" i="1"/>
  <c r="G140" i="1" s="1"/>
  <c r="G139" i="1"/>
  <c r="F139" i="1"/>
  <c r="D139" i="1"/>
  <c r="G138" i="1"/>
  <c r="F138" i="1"/>
  <c r="D138" i="1"/>
  <c r="F137" i="1"/>
  <c r="D137" i="1"/>
  <c r="G137" i="1" s="1"/>
  <c r="F136" i="1"/>
  <c r="D136" i="1"/>
  <c r="G136" i="1" s="1"/>
  <c r="G135" i="1"/>
  <c r="F135" i="1"/>
  <c r="D135" i="1"/>
  <c r="G134" i="1"/>
  <c r="F134" i="1"/>
  <c r="D134" i="1"/>
  <c r="F133" i="1"/>
  <c r="D133" i="1"/>
  <c r="G133" i="1" s="1"/>
  <c r="F132" i="1"/>
  <c r="D132" i="1"/>
  <c r="G132" i="1" s="1"/>
  <c r="G131" i="1"/>
  <c r="F131" i="1"/>
  <c r="D131" i="1"/>
  <c r="G130" i="1"/>
  <c r="F130" i="1"/>
  <c r="D130" i="1"/>
  <c r="F129" i="1"/>
  <c r="D129" i="1"/>
  <c r="G129" i="1" s="1"/>
  <c r="F128" i="1"/>
  <c r="D128" i="1"/>
  <c r="G128" i="1" s="1"/>
  <c r="G127" i="1"/>
  <c r="F127" i="1"/>
  <c r="D127" i="1"/>
  <c r="G126" i="1"/>
  <c r="F126" i="1"/>
  <c r="D126" i="1"/>
  <c r="F125" i="1"/>
  <c r="D125" i="1"/>
  <c r="G125" i="1" s="1"/>
  <c r="F124" i="1"/>
  <c r="D124" i="1"/>
  <c r="G124" i="1" s="1"/>
  <c r="G123" i="1"/>
  <c r="F123" i="1"/>
  <c r="D123" i="1"/>
  <c r="G122" i="1"/>
  <c r="F122" i="1"/>
  <c r="D122" i="1"/>
  <c r="F121" i="1"/>
  <c r="D121" i="1"/>
  <c r="G121" i="1" s="1"/>
  <c r="F120" i="1"/>
  <c r="D120" i="1"/>
  <c r="G120" i="1" s="1"/>
  <c r="G119" i="1"/>
  <c r="F119" i="1"/>
  <c r="D119" i="1"/>
  <c r="G118" i="1"/>
  <c r="F118" i="1"/>
  <c r="D118" i="1"/>
  <c r="F117" i="1"/>
  <c r="D117" i="1"/>
  <c r="G117" i="1" s="1"/>
  <c r="F116" i="1"/>
  <c r="D116" i="1"/>
  <c r="G116" i="1" s="1"/>
  <c r="G115" i="1"/>
  <c r="F115" i="1"/>
  <c r="D115" i="1"/>
  <c r="G114" i="1"/>
  <c r="F114" i="1"/>
  <c r="D114" i="1"/>
  <c r="F113" i="1"/>
  <c r="D113" i="1"/>
  <c r="G113" i="1" s="1"/>
  <c r="F112" i="1"/>
  <c r="D112" i="1"/>
  <c r="G112" i="1" s="1"/>
  <c r="G111" i="1"/>
  <c r="F111" i="1"/>
  <c r="D111" i="1"/>
  <c r="G110" i="1"/>
  <c r="F110" i="1"/>
  <c r="D110" i="1"/>
  <c r="F109" i="1"/>
  <c r="D109" i="1"/>
  <c r="G109" i="1" s="1"/>
  <c r="F108" i="1"/>
  <c r="D108" i="1"/>
  <c r="G108" i="1" s="1"/>
  <c r="G107" i="1"/>
  <c r="F107" i="1"/>
  <c r="D107" i="1"/>
  <c r="G106" i="1"/>
  <c r="F106" i="1"/>
  <c r="D106" i="1"/>
  <c r="F105" i="1"/>
  <c r="D105" i="1"/>
  <c r="G105" i="1" s="1"/>
  <c r="F104" i="1"/>
  <c r="D104" i="1"/>
  <c r="G104" i="1" s="1"/>
  <c r="G103" i="1"/>
  <c r="F103" i="1"/>
  <c r="D103" i="1"/>
  <c r="G102" i="1"/>
  <c r="F102" i="1"/>
  <c r="D102" i="1"/>
  <c r="F101" i="1"/>
  <c r="D101" i="1"/>
  <c r="G101" i="1" s="1"/>
  <c r="F100" i="1"/>
  <c r="D100" i="1"/>
  <c r="G100" i="1" s="1"/>
  <c r="G99" i="1"/>
  <c r="F99" i="1"/>
  <c r="D99" i="1"/>
  <c r="G98" i="1"/>
  <c r="F98" i="1"/>
  <c r="D98" i="1"/>
  <c r="F97" i="1"/>
  <c r="D97" i="1"/>
  <c r="G97" i="1" s="1"/>
  <c r="F96" i="1"/>
  <c r="D96" i="1"/>
  <c r="G96" i="1" s="1"/>
  <c r="G95" i="1"/>
  <c r="F95" i="1"/>
  <c r="D95" i="1"/>
  <c r="G94" i="1"/>
  <c r="F94" i="1"/>
  <c r="D94" i="1"/>
  <c r="F93" i="1"/>
  <c r="D93" i="1"/>
  <c r="G93" i="1" s="1"/>
  <c r="F92" i="1"/>
  <c r="D92" i="1"/>
  <c r="G92" i="1" s="1"/>
  <c r="G91" i="1"/>
  <c r="F91" i="1"/>
  <c r="D91" i="1"/>
  <c r="G90" i="1"/>
  <c r="F90" i="1"/>
  <c r="D90" i="1"/>
  <c r="F89" i="1"/>
  <c r="D89" i="1"/>
  <c r="G89" i="1" s="1"/>
  <c r="F88" i="1"/>
  <c r="D88" i="1"/>
  <c r="G88" i="1" s="1"/>
  <c r="G87" i="1"/>
  <c r="F87" i="1"/>
  <c r="D87" i="1"/>
  <c r="G86" i="1"/>
  <c r="F86" i="1"/>
  <c r="D86" i="1"/>
  <c r="F85" i="1"/>
  <c r="D85" i="1"/>
  <c r="G85" i="1" s="1"/>
  <c r="F84" i="1"/>
  <c r="D84" i="1"/>
  <c r="G84" i="1" s="1"/>
  <c r="G83" i="1"/>
  <c r="F83" i="1"/>
  <c r="D83" i="1"/>
  <c r="G82" i="1"/>
  <c r="F82" i="1"/>
  <c r="D82" i="1"/>
  <c r="F81" i="1"/>
  <c r="D81" i="1"/>
  <c r="G81" i="1" s="1"/>
  <c r="F80" i="1"/>
  <c r="D80" i="1"/>
  <c r="G80" i="1" s="1"/>
  <c r="G79" i="1"/>
  <c r="F79" i="1"/>
  <c r="D79" i="1"/>
  <c r="G78" i="1"/>
  <c r="F78" i="1"/>
  <c r="D78" i="1"/>
  <c r="F77" i="1"/>
  <c r="D77" i="1"/>
  <c r="G77" i="1" s="1"/>
  <c r="F76" i="1"/>
  <c r="D76" i="1"/>
  <c r="G76" i="1" s="1"/>
  <c r="G75" i="1"/>
  <c r="F75" i="1"/>
  <c r="D75" i="1"/>
  <c r="G74" i="1"/>
  <c r="F74" i="1"/>
  <c r="D74" i="1"/>
  <c r="F73" i="1"/>
  <c r="D73" i="1"/>
  <c r="G73" i="1" s="1"/>
  <c r="F72" i="1"/>
  <c r="D72" i="1"/>
  <c r="G72" i="1" s="1"/>
  <c r="G71" i="1"/>
  <c r="F71" i="1"/>
  <c r="D71" i="1"/>
  <c r="G70" i="1"/>
  <c r="F70" i="1"/>
  <c r="D70" i="1"/>
  <c r="F69" i="1"/>
  <c r="D69" i="1"/>
  <c r="G69" i="1" s="1"/>
  <c r="F68" i="1"/>
  <c r="D68" i="1"/>
  <c r="G68" i="1" s="1"/>
  <c r="G67" i="1"/>
  <c r="F67" i="1"/>
  <c r="D67" i="1"/>
  <c r="G66" i="1"/>
  <c r="F66" i="1"/>
  <c r="D66" i="1"/>
  <c r="F65" i="1"/>
  <c r="D65" i="1"/>
  <c r="G65" i="1" s="1"/>
  <c r="F64" i="1"/>
  <c r="D64" i="1"/>
  <c r="G64" i="1" s="1"/>
  <c r="F63" i="1"/>
  <c r="D63" i="1"/>
  <c r="G63" i="1" s="1"/>
  <c r="G62" i="1"/>
  <c r="F62" i="1"/>
  <c r="D62" i="1"/>
  <c r="G61" i="1"/>
  <c r="F61" i="1"/>
  <c r="D61" i="1"/>
  <c r="F60" i="1"/>
  <c r="D60" i="1"/>
  <c r="G60" i="1" s="1"/>
  <c r="F59" i="1"/>
  <c r="D59" i="1"/>
  <c r="G59" i="1" s="1"/>
  <c r="G58" i="1"/>
  <c r="F58" i="1"/>
  <c r="D58" i="1"/>
  <c r="G57" i="1"/>
  <c r="F57" i="1"/>
  <c r="D57" i="1"/>
  <c r="F56" i="1"/>
  <c r="D56" i="1"/>
  <c r="G56" i="1" s="1"/>
  <c r="G55" i="1"/>
  <c r="F55" i="1"/>
  <c r="D55" i="1"/>
  <c r="G54" i="1"/>
  <c r="F54" i="1"/>
  <c r="D54" i="1"/>
  <c r="F53" i="1"/>
  <c r="D53" i="1"/>
  <c r="G53" i="1" s="1"/>
  <c r="F52" i="1"/>
  <c r="D52" i="1"/>
  <c r="G52" i="1" s="1"/>
  <c r="G51" i="1"/>
  <c r="F51" i="1"/>
  <c r="D51" i="1"/>
  <c r="G50" i="1"/>
  <c r="F50" i="1"/>
  <c r="D50" i="1"/>
  <c r="F49" i="1"/>
  <c r="D49" i="1"/>
  <c r="G49" i="1" s="1"/>
  <c r="F48" i="1"/>
  <c r="D48" i="1"/>
  <c r="G48" i="1" s="1"/>
  <c r="F47" i="1"/>
  <c r="D47" i="1"/>
  <c r="G47" i="1" s="1"/>
  <c r="G46" i="1"/>
  <c r="F46" i="1"/>
  <c r="D46" i="1"/>
  <c r="G45" i="1"/>
  <c r="F45" i="1"/>
  <c r="D45" i="1"/>
  <c r="F44" i="1"/>
  <c r="D44" i="1"/>
  <c r="G44" i="1" s="1"/>
  <c r="F43" i="1"/>
  <c r="D43" i="1"/>
  <c r="G43" i="1" s="1"/>
  <c r="G42" i="1"/>
  <c r="F42" i="1"/>
  <c r="D42" i="1"/>
  <c r="G41" i="1"/>
  <c r="F41" i="1"/>
  <c r="D41" i="1"/>
  <c r="F40" i="1"/>
  <c r="D40" i="1"/>
  <c r="G40" i="1" s="1"/>
  <c r="G39" i="1"/>
  <c r="F39" i="1"/>
  <c r="D39" i="1"/>
  <c r="G38" i="1"/>
  <c r="F38" i="1"/>
  <c r="D38" i="1"/>
  <c r="F37" i="1"/>
  <c r="D37" i="1"/>
  <c r="G37" i="1" s="1"/>
  <c r="F36" i="1"/>
  <c r="D36" i="1"/>
  <c r="G36" i="1" s="1"/>
  <c r="G35" i="1"/>
  <c r="F35" i="1"/>
  <c r="D35" i="1"/>
  <c r="G34" i="1"/>
  <c r="F34" i="1"/>
  <c r="D34" i="1"/>
  <c r="F33" i="1"/>
  <c r="D33" i="1"/>
  <c r="G33" i="1" s="1"/>
  <c r="F32" i="1"/>
  <c r="D32" i="1"/>
  <c r="G32" i="1" s="1"/>
  <c r="F31" i="1"/>
  <c r="D31" i="1"/>
  <c r="G31" i="1" s="1"/>
  <c r="G30" i="1"/>
  <c r="F30" i="1"/>
  <c r="D30" i="1"/>
  <c r="G29" i="1"/>
  <c r="F29" i="1"/>
  <c r="D29" i="1"/>
  <c r="F28" i="1"/>
  <c r="D28" i="1"/>
  <c r="G28" i="1" s="1"/>
  <c r="F27" i="1"/>
  <c r="D27" i="1"/>
  <c r="G27" i="1" s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F21" i="1"/>
  <c r="D21" i="1"/>
  <c r="G21" i="1" s="1"/>
  <c r="G20" i="1"/>
  <c r="F20" i="1"/>
  <c r="D20" i="1"/>
  <c r="G19" i="1"/>
  <c r="F19" i="1"/>
  <c r="D19" i="1"/>
  <c r="F18" i="1"/>
  <c r="D18" i="1"/>
  <c r="G18" i="1" s="1"/>
  <c r="F17" i="1"/>
  <c r="D17" i="1"/>
  <c r="G17" i="1" s="1"/>
  <c r="G16" i="1"/>
  <c r="F16" i="1"/>
  <c r="D16" i="1"/>
  <c r="G15" i="1"/>
  <c r="F15" i="1"/>
  <c r="D15" i="1"/>
  <c r="F14" i="1"/>
  <c r="D14" i="1"/>
  <c r="G14" i="1" s="1"/>
  <c r="F13" i="1"/>
  <c r="D13" i="1"/>
  <c r="G13" i="1" s="1"/>
  <c r="F12" i="1"/>
  <c r="D12" i="1"/>
  <c r="G12" i="1" s="1"/>
  <c r="G11" i="1"/>
  <c r="F11" i="1"/>
  <c r="D11" i="1"/>
  <c r="G10" i="1"/>
  <c r="F10" i="1"/>
  <c r="D10" i="1"/>
  <c r="F9" i="1"/>
  <c r="D9" i="1"/>
  <c r="G9" i="1" s="1"/>
  <c r="F8" i="1"/>
  <c r="D8" i="1"/>
  <c r="G8" i="1" s="1"/>
  <c r="S7" i="1"/>
  <c r="T3" i="1" s="1"/>
  <c r="P7" i="1"/>
  <c r="R6" i="1" s="1"/>
  <c r="F7" i="1"/>
  <c r="D7" i="1"/>
  <c r="G7" i="1" s="1"/>
  <c r="T6" i="1"/>
  <c r="N6" i="1"/>
  <c r="M6" i="1"/>
  <c r="G6" i="1"/>
  <c r="F6" i="1"/>
  <c r="D6" i="1"/>
  <c r="R5" i="1"/>
  <c r="M5" i="1"/>
  <c r="N5" i="1" s="1"/>
  <c r="G5" i="1"/>
  <c r="F5" i="1"/>
  <c r="D5" i="1"/>
  <c r="T4" i="1"/>
  <c r="R4" i="1"/>
  <c r="N4" i="1"/>
  <c r="M4" i="1"/>
  <c r="G4" i="1"/>
  <c r="F4" i="1"/>
  <c r="D4" i="1"/>
  <c r="R3" i="1"/>
  <c r="N3" i="1"/>
  <c r="M3" i="1"/>
  <c r="G3" i="1"/>
  <c r="F3" i="1"/>
  <c r="G2" i="1"/>
  <c r="F2" i="1"/>
  <c r="D2" i="1"/>
  <c r="G419" i="1" l="1"/>
  <c r="D542" i="1"/>
  <c r="G542" i="1" s="1"/>
  <c r="H542" i="1"/>
  <c r="T5" i="1"/>
  <c r="D556" i="1"/>
  <c r="G556" i="1" s="1"/>
  <c r="G544" i="1"/>
  <c r="D417" i="1"/>
  <c r="G417" i="1" s="1"/>
  <c r="H417" i="1" s="1"/>
  <c r="F556" i="1"/>
  <c r="D311" i="1"/>
  <c r="G311" i="1" s="1"/>
  <c r="H311" i="1" s="1"/>
  <c r="C560" i="1"/>
  <c r="D560" i="1" l="1"/>
  <c r="H556" i="1"/>
</calcChain>
</file>

<file path=xl/sharedStrings.xml><?xml version="1.0" encoding="utf-8"?>
<sst xmlns="http://schemas.openxmlformats.org/spreadsheetml/2006/main" count="582" uniqueCount="574">
  <si>
    <t>District</t>
  </si>
  <si>
    <t>ADM</t>
  </si>
  <si>
    <t xml:space="preserve">Instruction </t>
  </si>
  <si>
    <t>Non-Instruction</t>
  </si>
  <si>
    <t>Total</t>
  </si>
  <si>
    <t>Straight</t>
  </si>
  <si>
    <t>Total/ADM</t>
  </si>
  <si>
    <t>Non-Inst/ADM</t>
  </si>
  <si>
    <t>Instr/ADM</t>
  </si>
  <si>
    <t>% Instr</t>
  </si>
  <si>
    <t>Able Charter School</t>
  </si>
  <si>
    <t>1 - 500</t>
  </si>
  <si>
    <t>White Oak</t>
  </si>
  <si>
    <t>500 - 1000</t>
  </si>
  <si>
    <t>Nashoba</t>
  </si>
  <si>
    <t>1000 - 10000</t>
  </si>
  <si>
    <t>Glover</t>
  </si>
  <si>
    <t>10,000 - 41,000</t>
  </si>
  <si>
    <t>Ryal</t>
  </si>
  <si>
    <t>Davidson</t>
  </si>
  <si>
    <t>District Size "Classes" by ADM</t>
  </si>
  <si>
    <t>Number of Districts</t>
  </si>
  <si>
    <t>Total ADM</t>
  </si>
  <si>
    <t>Percent of State ADM</t>
  </si>
  <si>
    <t xml:space="preserve">Total Spending by District Size </t>
  </si>
  <si>
    <t>Percent of State Spending</t>
  </si>
  <si>
    <t>Total Spending/ ADM</t>
  </si>
  <si>
    <t>Non-instructional Spending/ ADM</t>
  </si>
  <si>
    <t>Instructional Spending/ ADM</t>
  </si>
  <si>
    <t>Instructional Spending Percent of Total</t>
  </si>
  <si>
    <t>Optima</t>
  </si>
  <si>
    <t>Terral</t>
  </si>
  <si>
    <t>500 - 1,000</t>
  </si>
  <si>
    <t>Eldorado</t>
  </si>
  <si>
    <t>1,000 - 10,000</t>
  </si>
  <si>
    <t>Avant</t>
  </si>
  <si>
    <t>Spavinaw</t>
  </si>
  <si>
    <t>Fanshawe</t>
  </si>
  <si>
    <t>Albion</t>
  </si>
  <si>
    <t>Kildare</t>
  </si>
  <si>
    <t>Freedom</t>
  </si>
  <si>
    <t>Bowring</t>
  </si>
  <si>
    <t>Gage</t>
  </si>
  <si>
    <t>Billings</t>
  </si>
  <si>
    <t>Keyes</t>
  </si>
  <si>
    <t>Gypsy</t>
  </si>
  <si>
    <t>Langston Hughes Academy</t>
  </si>
  <si>
    <t>Hardesty</t>
  </si>
  <si>
    <t>Turkey Ford</t>
  </si>
  <si>
    <t>Greasy</t>
  </si>
  <si>
    <t>Tuskahoma</t>
  </si>
  <si>
    <t>Tulsa Honor Academy</t>
  </si>
  <si>
    <t>Ravia</t>
  </si>
  <si>
    <t>Bearden</t>
  </si>
  <si>
    <t>College Bound Charter School</t>
  </si>
  <si>
    <t>Felt</t>
  </si>
  <si>
    <t>Mannsville</t>
  </si>
  <si>
    <t>Peckham</t>
  </si>
  <si>
    <t>Taloga</t>
  </si>
  <si>
    <t>Kenwood</t>
  </si>
  <si>
    <t>Wainwright</t>
  </si>
  <si>
    <t>Collegiate Hall Charter School</t>
  </si>
  <si>
    <t>Stidham</t>
  </si>
  <si>
    <t>Cherokee Immersion Charter School</t>
  </si>
  <si>
    <t>Hanna</t>
  </si>
  <si>
    <t>Wynona</t>
  </si>
  <si>
    <t>White Rock</t>
  </si>
  <si>
    <t>Monroe</t>
  </si>
  <si>
    <t>Wickliffe</t>
  </si>
  <si>
    <t>Yarbrough</t>
  </si>
  <si>
    <t>Grant</t>
  </si>
  <si>
    <t>Reydon</t>
  </si>
  <si>
    <t>Sankofa Middle Schl (Charter)</t>
  </si>
  <si>
    <t>Cleora</t>
  </si>
  <si>
    <t>Osage</t>
  </si>
  <si>
    <t>Osde/Oja:Oklahoma Youth Academy Charter</t>
  </si>
  <si>
    <t>OKC Charter: Harper Academy</t>
  </si>
  <si>
    <t>Grandview</t>
  </si>
  <si>
    <t>Lone Wolf</t>
  </si>
  <si>
    <t>Marble City</t>
  </si>
  <si>
    <t>Dahlonegah</t>
  </si>
  <si>
    <t>Greenville</t>
  </si>
  <si>
    <t>Haywood</t>
  </si>
  <si>
    <t>Whitefield</t>
  </si>
  <si>
    <t>Peavine</t>
  </si>
  <si>
    <t>Sweetwater</t>
  </si>
  <si>
    <t>Lowrey</t>
  </si>
  <si>
    <t>Leach</t>
  </si>
  <si>
    <t>Buffalo Valley</t>
  </si>
  <si>
    <t>Schulter</t>
  </si>
  <si>
    <t>Maple</t>
  </si>
  <si>
    <t>Fort Supply</t>
  </si>
  <si>
    <t>Gracemont</t>
  </si>
  <si>
    <t>Shady Grove</t>
  </si>
  <si>
    <t>Olustee</t>
  </si>
  <si>
    <t>Shady Point</t>
  </si>
  <si>
    <t>Calvin</t>
  </si>
  <si>
    <t>Osage Hills</t>
  </si>
  <si>
    <t>Eagletown</t>
  </si>
  <si>
    <t>Panola</t>
  </si>
  <si>
    <t>Swink</t>
  </si>
  <si>
    <t>Pittsburg</t>
  </si>
  <si>
    <t>Aline-Cleo</t>
  </si>
  <si>
    <t>Forgan</t>
  </si>
  <si>
    <t>Tannehill</t>
  </si>
  <si>
    <t>Balko</t>
  </si>
  <si>
    <t xml:space="preserve">Mill Creek </t>
  </si>
  <si>
    <t>Riverside</t>
  </si>
  <si>
    <t>Burlington</t>
  </si>
  <si>
    <t>Dover</t>
  </si>
  <si>
    <t>Oak Grove</t>
  </si>
  <si>
    <t>Forest Grove</t>
  </si>
  <si>
    <t>Justice</t>
  </si>
  <si>
    <t>Coleman</t>
  </si>
  <si>
    <t>Wanette</t>
  </si>
  <si>
    <t>Cottonwood</t>
  </si>
  <si>
    <t>Deer Creek-Lamont</t>
  </si>
  <si>
    <t>Braggs</t>
  </si>
  <si>
    <t>Temple</t>
  </si>
  <si>
    <t>Cave Springs</t>
  </si>
  <si>
    <t>Norwood</t>
  </si>
  <si>
    <t>Duke</t>
  </si>
  <si>
    <t>Fargo</t>
  </si>
  <si>
    <t>Rocky Mountain</t>
  </si>
  <si>
    <t>Graham-Dustin</t>
  </si>
  <si>
    <t>Banner</t>
  </si>
  <si>
    <t>Middleberg</t>
  </si>
  <si>
    <t>Whitesboro</t>
  </si>
  <si>
    <t>Big Pasture</t>
  </si>
  <si>
    <t>Milburn</t>
  </si>
  <si>
    <t>Harmony</t>
  </si>
  <si>
    <t>Kinta</t>
  </si>
  <si>
    <t>Belfonte</t>
  </si>
  <si>
    <t>Moyers</t>
  </si>
  <si>
    <t>Arnett</t>
  </si>
  <si>
    <t>Indiahoma</t>
  </si>
  <si>
    <t>Jennings</t>
  </si>
  <si>
    <t>Springer</t>
  </si>
  <si>
    <t>Bokoshe</t>
  </si>
  <si>
    <t>Sasakwa</t>
  </si>
  <si>
    <t>Bluejacket</t>
  </si>
  <si>
    <t>Holly Creek</t>
  </si>
  <si>
    <t>Indianola</t>
  </si>
  <si>
    <t>Le Flore</t>
  </si>
  <si>
    <t>Chattanooga</t>
  </si>
  <si>
    <t>Peggs</t>
  </si>
  <si>
    <t>Moseley</t>
  </si>
  <si>
    <t>Leedey</t>
  </si>
  <si>
    <t>Wilson</t>
  </si>
  <si>
    <t>McCurtain</t>
  </si>
  <si>
    <t>Darlington</t>
  </si>
  <si>
    <t>Shidler</t>
  </si>
  <si>
    <t>Carney</t>
  </si>
  <si>
    <t>Goodwell</t>
  </si>
  <si>
    <t>Tyrone</t>
  </si>
  <si>
    <t>Midway</t>
  </si>
  <si>
    <t>Ryan</t>
  </si>
  <si>
    <t xml:space="preserve">Copan </t>
  </si>
  <si>
    <t>Butner</t>
  </si>
  <si>
    <t>Grandfield</t>
  </si>
  <si>
    <t>Mulhall-Orlando</t>
  </si>
  <si>
    <t>Stringtown</t>
  </si>
  <si>
    <t>Paoli</t>
  </si>
  <si>
    <t>Hammon</t>
  </si>
  <si>
    <t>Wapanucka</t>
  </si>
  <si>
    <t>Texhoma</t>
  </si>
  <si>
    <t>Mountain View-Gotebo</t>
  </si>
  <si>
    <t>Deborah Brown (Charter)</t>
  </si>
  <si>
    <t>Earlsboro</t>
  </si>
  <si>
    <t>Lane</t>
  </si>
  <si>
    <t>Asher</t>
  </si>
  <si>
    <t>Caney</t>
  </si>
  <si>
    <t>OKC Charter: Lighthouse Academy</t>
  </si>
  <si>
    <t>Friend</t>
  </si>
  <si>
    <t>Cement</t>
  </si>
  <si>
    <t>Lomega</t>
  </si>
  <si>
    <t>Hodgen</t>
  </si>
  <si>
    <t>Waynoka</t>
  </si>
  <si>
    <t>Calumet</t>
  </si>
  <si>
    <t>Paden</t>
  </si>
  <si>
    <t>Lookeba Sickles</t>
  </si>
  <si>
    <t>Pretty Water</t>
  </si>
  <si>
    <t>Cameron</t>
  </si>
  <si>
    <t>South Coffeyville</t>
  </si>
  <si>
    <t>Covington-Douglas</t>
  </si>
  <si>
    <t>Cimarron</t>
  </si>
  <si>
    <t>Buffalo</t>
  </si>
  <si>
    <t>Erick</t>
  </si>
  <si>
    <t>Moss</t>
  </si>
  <si>
    <t>Verden</t>
  </si>
  <si>
    <t>Tipton</t>
  </si>
  <si>
    <t>Tupelo</t>
  </si>
  <si>
    <t>Insight School of Oklahoma</t>
  </si>
  <si>
    <t>Granite</t>
  </si>
  <si>
    <t>Medford</t>
  </si>
  <si>
    <t>Timberlake</t>
  </si>
  <si>
    <t>Oaks-Mission</t>
  </si>
  <si>
    <t>Battiest</t>
  </si>
  <si>
    <t>Stuart</t>
  </si>
  <si>
    <t>Zaneis</t>
  </si>
  <si>
    <t>Smithville</t>
  </si>
  <si>
    <t>Anderson</t>
  </si>
  <si>
    <t>Bowlegs</t>
  </si>
  <si>
    <t>McCord</t>
  </si>
  <si>
    <t>Webbers Falls</t>
  </si>
  <si>
    <t>OKC Charter: Kipp Reach Coll.</t>
  </si>
  <si>
    <t>Pleasant Grove</t>
  </si>
  <si>
    <t>Mason</t>
  </si>
  <si>
    <t>Varnum</t>
  </si>
  <si>
    <t>OKC Charter: Dove Science ES</t>
  </si>
  <si>
    <t>Oilton</t>
  </si>
  <si>
    <t>Red Oak</t>
  </si>
  <si>
    <t>Tulsa Charter: Schl Arts/Sci.</t>
  </si>
  <si>
    <t>Macomb</t>
  </si>
  <si>
    <t>Liberty</t>
  </si>
  <si>
    <t>Boise City</t>
  </si>
  <si>
    <t>Clayton</t>
  </si>
  <si>
    <t>Union City</t>
  </si>
  <si>
    <t>Keystone</t>
  </si>
  <si>
    <t>Bennington</t>
  </si>
  <si>
    <t>Fox</t>
  </si>
  <si>
    <t>Robin Hill</t>
  </si>
  <si>
    <t>Blair</t>
  </si>
  <si>
    <t>Tenkiller</t>
  </si>
  <si>
    <t>New Lima</t>
  </si>
  <si>
    <t>Kipp Tulsa Academy Prep Charter</t>
  </si>
  <si>
    <t>Watts</t>
  </si>
  <si>
    <t>Sharon-Mutual</t>
  </si>
  <si>
    <t>Drummond</t>
  </si>
  <si>
    <t>OKC Charter: Independence MS</t>
  </si>
  <si>
    <t>Alex</t>
  </si>
  <si>
    <t>Kremlin-Hillsdale</t>
  </si>
  <si>
    <t>Turner</t>
  </si>
  <si>
    <t>Kiowa</t>
  </si>
  <si>
    <t>Achille</t>
  </si>
  <si>
    <t>Maud</t>
  </si>
  <si>
    <t>Coyle</t>
  </si>
  <si>
    <t>Geronimo</t>
  </si>
  <si>
    <t>Roff</t>
  </si>
  <si>
    <t>Denison</t>
  </si>
  <si>
    <t>Prue</t>
  </si>
  <si>
    <t>OKC Charter: Hupfeld/W Village</t>
  </si>
  <si>
    <t>Okeene</t>
  </si>
  <si>
    <t>Agra</t>
  </si>
  <si>
    <t>Flower Mound</t>
  </si>
  <si>
    <t>Vici</t>
  </si>
  <si>
    <t>Fort Cobb-Broxton</t>
  </si>
  <si>
    <t>Maysville</t>
  </si>
  <si>
    <t>Welch</t>
  </si>
  <si>
    <t>Moffett</t>
  </si>
  <si>
    <t>Olive</t>
  </si>
  <si>
    <t>Thackerville</t>
  </si>
  <si>
    <t>Okarche</t>
  </si>
  <si>
    <t>OKC Charter: Harding Fine Arts</t>
  </si>
  <si>
    <t>Zion</t>
  </si>
  <si>
    <t>Pond Creek-Hunter</t>
  </si>
  <si>
    <t>Sentinel</t>
  </si>
  <si>
    <t>Shattuck</t>
  </si>
  <si>
    <t>Cheyenne</t>
  </si>
  <si>
    <t>Haileyville</t>
  </si>
  <si>
    <t>Twin Hills</t>
  </si>
  <si>
    <t>Glencoe</t>
  </si>
  <si>
    <t>Binger-Oney</t>
  </si>
  <si>
    <t>John W Rex Charter Elementary</t>
  </si>
  <si>
    <t>Lukfata</t>
  </si>
  <si>
    <t>Beaver</t>
  </si>
  <si>
    <t>Bray-Doyle</t>
  </si>
  <si>
    <t>Savanna</t>
  </si>
  <si>
    <t>Depew</t>
  </si>
  <si>
    <t>Garber</t>
  </si>
  <si>
    <t>Boswell</t>
  </si>
  <si>
    <t>Crutcho</t>
  </si>
  <si>
    <t>Pioneer</t>
  </si>
  <si>
    <t>Cyril</t>
  </si>
  <si>
    <t>Davenport</t>
  </si>
  <si>
    <t>Soper</t>
  </si>
  <si>
    <t>Geary</t>
  </si>
  <si>
    <t>Frontier</t>
  </si>
  <si>
    <t>Fort Towson</t>
  </si>
  <si>
    <t>Canton</t>
  </si>
  <si>
    <t>Arkoma</t>
  </si>
  <si>
    <t>Okay</t>
  </si>
  <si>
    <t xml:space="preserve">South Rock Creek </t>
  </si>
  <si>
    <t>Brushy</t>
  </si>
  <si>
    <t>Whitebead</t>
  </si>
  <si>
    <t>Allen-Bowden</t>
  </si>
  <si>
    <t>Waurika</t>
  </si>
  <si>
    <t>Sterling</t>
  </si>
  <si>
    <t>Central High</t>
  </si>
  <si>
    <t>Dewar</t>
  </si>
  <si>
    <t>Waukomis</t>
  </si>
  <si>
    <t>Krebs</t>
  </si>
  <si>
    <t>Ringwood</t>
  </si>
  <si>
    <t>Cherokee</t>
  </si>
  <si>
    <t>OKC Charter: Seeworth Academy</t>
  </si>
  <si>
    <t>Ringling</t>
  </si>
  <si>
    <t>Tushka</t>
  </si>
  <si>
    <t>Strother</t>
  </si>
  <si>
    <t>Barnsdall</t>
  </si>
  <si>
    <t>Gans</t>
  </si>
  <si>
    <t>Seiling</t>
  </si>
  <si>
    <t>Arapaho-Butler</t>
  </si>
  <si>
    <t>Weleetka</t>
  </si>
  <si>
    <t>Yale</t>
  </si>
  <si>
    <t>Frink-Chambers</t>
  </si>
  <si>
    <t>Canute</t>
  </si>
  <si>
    <t>Woodland</t>
  </si>
  <si>
    <t>Snyder</t>
  </si>
  <si>
    <t>Turpin</t>
  </si>
  <si>
    <t>Hydro-Eakly</t>
  </si>
  <si>
    <t>Keota</t>
  </si>
  <si>
    <t>Gore</t>
  </si>
  <si>
    <t>Wright City</t>
  </si>
  <si>
    <t>Grove</t>
  </si>
  <si>
    <t>Wetumka</t>
  </si>
  <si>
    <t>Rock Creek</t>
  </si>
  <si>
    <t>Briggs</t>
  </si>
  <si>
    <t>OKC Charter: Harding Charter</t>
  </si>
  <si>
    <t>Canadian</t>
  </si>
  <si>
    <t>Amber-Pocasset</t>
  </si>
  <si>
    <t>Thomas-Fay-Custer Unified Dist</t>
  </si>
  <si>
    <t>OKC Charter: Dove Science Acad</t>
  </si>
  <si>
    <t>Fletcher</t>
  </si>
  <si>
    <t>Quinton</t>
  </si>
  <si>
    <t>Crowder</t>
  </si>
  <si>
    <t>Ripley</t>
  </si>
  <si>
    <t xml:space="preserve">Caddo </t>
  </si>
  <si>
    <t>Velma-Alma</t>
  </si>
  <si>
    <t>Woodall</t>
  </si>
  <si>
    <t>Navajo</t>
  </si>
  <si>
    <t>Stonewall</t>
  </si>
  <si>
    <t>Laverne</t>
  </si>
  <si>
    <t>Tulsa Legacy Charter School (Formerly Lighthouse)</t>
  </si>
  <si>
    <t>Porum</t>
  </si>
  <si>
    <t>Rattan</t>
  </si>
  <si>
    <t>Empire</t>
  </si>
  <si>
    <t>Allen</t>
  </si>
  <si>
    <t>Central</t>
  </si>
  <si>
    <t>Healdton</t>
  </si>
  <si>
    <t>Elmore City-Pernell</t>
  </si>
  <si>
    <t>Cashion</t>
  </si>
  <si>
    <t>Justus-Tiawah</t>
  </si>
  <si>
    <t>Foyil</t>
  </si>
  <si>
    <t>Wayne</t>
  </si>
  <si>
    <t>Hollis</t>
  </si>
  <si>
    <t>Bishop</t>
  </si>
  <si>
    <t>Mooreland</t>
  </si>
  <si>
    <t>Ninnekah</t>
  </si>
  <si>
    <t>Pioneer-Pleasant Vale</t>
  </si>
  <si>
    <t>Porter Consolidated</t>
  </si>
  <si>
    <t>Afton</t>
  </si>
  <si>
    <t>Drumright</t>
  </si>
  <si>
    <t>Vanoss</t>
  </si>
  <si>
    <t>Wister</t>
  </si>
  <si>
    <t>Minco</t>
  </si>
  <si>
    <t>Haworth</t>
  </si>
  <si>
    <t>Carnegie</t>
  </si>
  <si>
    <t>Boone-Apache</t>
  </si>
  <si>
    <t>Rush Springs</t>
  </si>
  <si>
    <t>Morrison</t>
  </si>
  <si>
    <t>Mounds</t>
  </si>
  <si>
    <t>OKC Charter: Santa Fe South MS</t>
  </si>
  <si>
    <t>Preston</t>
  </si>
  <si>
    <t>Ketchum</t>
  </si>
  <si>
    <t>Hominy</t>
  </si>
  <si>
    <t>Howe</t>
  </si>
  <si>
    <t>Colcord</t>
  </si>
  <si>
    <t>Talihina</t>
  </si>
  <si>
    <t>Hulbert</t>
  </si>
  <si>
    <t>North Rock Creek</t>
  </si>
  <si>
    <t>Oakdale</t>
  </si>
  <si>
    <t>Quapaw</t>
  </si>
  <si>
    <t>Burns Flat-Dill City</t>
  </si>
  <si>
    <t>Grand View</t>
  </si>
  <si>
    <t>Crescent</t>
  </si>
  <si>
    <t>Fairland</t>
  </si>
  <si>
    <t>Wellston</t>
  </si>
  <si>
    <t>Dibble</t>
  </si>
  <si>
    <t>Oklahoma Union</t>
  </si>
  <si>
    <t>Maryetta</t>
  </si>
  <si>
    <t>Hooker</t>
  </si>
  <si>
    <t>Wewoka</t>
  </si>
  <si>
    <t>Calera</t>
  </si>
  <si>
    <t>Stratford</t>
  </si>
  <si>
    <t>Wynnewood</t>
  </si>
  <si>
    <t>Hinton</t>
  </si>
  <si>
    <t>Walters</t>
  </si>
  <si>
    <t>Santa Fe South ES (Charter)</t>
  </si>
  <si>
    <t>Konawa</t>
  </si>
  <si>
    <t>Pawnee</t>
  </si>
  <si>
    <t>Coalgate</t>
  </si>
  <si>
    <t>Kiefer</t>
  </si>
  <si>
    <t>Tonkawa</t>
  </si>
  <si>
    <t>Panama</t>
  </si>
  <si>
    <t>Oktaha</t>
  </si>
  <si>
    <t>Sayre</t>
  </si>
  <si>
    <t>Fairview</t>
  </si>
  <si>
    <t>Mangum</t>
  </si>
  <si>
    <t>Cordell</t>
  </si>
  <si>
    <t>OKC Charter: Santa Fe South HS</t>
  </si>
  <si>
    <t>Dale</t>
  </si>
  <si>
    <t>Watonga</t>
  </si>
  <si>
    <t>Hartshorne</t>
  </si>
  <si>
    <t>Merritt</t>
  </si>
  <si>
    <t>Warner</t>
  </si>
  <si>
    <t>Caney Valley</t>
  </si>
  <si>
    <t>Wyandotte</t>
  </si>
  <si>
    <t>Pawhuska</t>
  </si>
  <si>
    <t>Hobart</t>
  </si>
  <si>
    <t>Keys</t>
  </si>
  <si>
    <t>Stroud</t>
  </si>
  <si>
    <t>Salina</t>
  </si>
  <si>
    <t>Haskell</t>
  </si>
  <si>
    <t>Colbert</t>
  </si>
  <si>
    <t>Pocola</t>
  </si>
  <si>
    <t>Newkirk</t>
  </si>
  <si>
    <t>Meeker</t>
  </si>
  <si>
    <t>Okemah</t>
  </si>
  <si>
    <t>Frederick</t>
  </si>
  <si>
    <t>Silo</t>
  </si>
  <si>
    <t>Kansas</t>
  </si>
  <si>
    <t>Luther</t>
  </si>
  <si>
    <t>Valliant</t>
  </si>
  <si>
    <t>Latta</t>
  </si>
  <si>
    <t>Chouteau-Mazie</t>
  </si>
  <si>
    <t>Millwood</t>
  </si>
  <si>
    <t>Commerce</t>
  </si>
  <si>
    <t>Wilburton</t>
  </si>
  <si>
    <t>Astec Charters</t>
  </si>
  <si>
    <t>Lone Star</t>
  </si>
  <si>
    <t>Hennessey</t>
  </si>
  <si>
    <t>Chelsea</t>
  </si>
  <si>
    <t>Nowata</t>
  </si>
  <si>
    <t>Tishomingo</t>
  </si>
  <si>
    <t>Atoka</t>
  </si>
  <si>
    <t>Vian</t>
  </si>
  <si>
    <t>Alva</t>
  </si>
  <si>
    <t>Antlers</t>
  </si>
  <si>
    <t>Oklahoma Connections Academy Charter</t>
  </si>
  <si>
    <t>Washington</t>
  </si>
  <si>
    <t>Prague</t>
  </si>
  <si>
    <t>Discovery Schools of Tulsa</t>
  </si>
  <si>
    <t>Comanche</t>
  </si>
  <si>
    <t>Adair</t>
  </si>
  <si>
    <t>Chisholm</t>
  </si>
  <si>
    <t>Heavener</t>
  </si>
  <si>
    <t>Roland</t>
  </si>
  <si>
    <t>Davis</t>
  </si>
  <si>
    <t>Kellyville</t>
  </si>
  <si>
    <t>Marietta</t>
  </si>
  <si>
    <t>Morris</t>
  </si>
  <si>
    <t>Spiro</t>
  </si>
  <si>
    <t>Lexington</t>
  </si>
  <si>
    <t>Holdenville</t>
  </si>
  <si>
    <t>Jones</t>
  </si>
  <si>
    <t>Beggs</t>
  </si>
  <si>
    <t>Hugo</t>
  </si>
  <si>
    <t>Westville</t>
  </si>
  <si>
    <t>Perry</t>
  </si>
  <si>
    <t>Eufaula</t>
  </si>
  <si>
    <t>Sperry</t>
  </si>
  <si>
    <t>Kingston</t>
  </si>
  <si>
    <t>Chandler</t>
  </si>
  <si>
    <t>Idabel</t>
  </si>
  <si>
    <t>Crooked Oak</t>
  </si>
  <si>
    <t>Little Axe</t>
  </si>
  <si>
    <t>Lindsay</t>
  </si>
  <si>
    <t>Henryetta</t>
  </si>
  <si>
    <t>Berryhill</t>
  </si>
  <si>
    <t>Dewey</t>
  </si>
  <si>
    <t>Verdigris</t>
  </si>
  <si>
    <t>Stilwell</t>
  </si>
  <si>
    <t>Dickson</t>
  </si>
  <si>
    <t>Pauls Vally</t>
  </si>
  <si>
    <t>Sequoyah</t>
  </si>
  <si>
    <t>Bethel</t>
  </si>
  <si>
    <t>Blackwell</t>
  </si>
  <si>
    <t>Inola</t>
  </si>
  <si>
    <t>Stigler</t>
  </si>
  <si>
    <t>Marlow</t>
  </si>
  <si>
    <t>Purcell</t>
  </si>
  <si>
    <t>Kingfisher</t>
  </si>
  <si>
    <t>Locust Grove</t>
  </si>
  <si>
    <t>Muldrow</t>
  </si>
  <si>
    <t>Bridge Creek</t>
  </si>
  <si>
    <t>Okmulgee</t>
  </si>
  <si>
    <t>Lone Grove</t>
  </si>
  <si>
    <t>Perkins-Tryon</t>
  </si>
  <si>
    <t>Checotah</t>
  </si>
  <si>
    <t>Plainview</t>
  </si>
  <si>
    <t>Sulphur</t>
  </si>
  <si>
    <t>Vinita</t>
  </si>
  <si>
    <t>Mannford</t>
  </si>
  <si>
    <t>Jay</t>
  </si>
  <si>
    <t>Cleveland</t>
  </si>
  <si>
    <t>Bethany</t>
  </si>
  <si>
    <t>Broken Bow</t>
  </si>
  <si>
    <t>Madill</t>
  </si>
  <si>
    <t>Seminole</t>
  </si>
  <si>
    <t>Bristow</t>
  </si>
  <si>
    <t>Oologah-Talala</t>
  </si>
  <si>
    <t>Byng</t>
  </si>
  <si>
    <t>Cushing</t>
  </si>
  <si>
    <t>Anadarko</t>
  </si>
  <si>
    <t>Fort Gibson</t>
  </si>
  <si>
    <t>Hilldale</t>
  </si>
  <si>
    <t>Cache</t>
  </si>
  <si>
    <t>McLoud</t>
  </si>
  <si>
    <t>Tuttle</t>
  </si>
  <si>
    <t>Blanchard</t>
  </si>
  <si>
    <t>Sallisaw</t>
  </si>
  <si>
    <t>Oklahoma Virtual Charter Academy</t>
  </si>
  <si>
    <t>Catoosa</t>
  </si>
  <si>
    <t>Elk City</t>
  </si>
  <si>
    <t>Newcastle</t>
  </si>
  <si>
    <t>Harrah</t>
  </si>
  <si>
    <t>Tecumseh</t>
  </si>
  <si>
    <t>Elgin</t>
  </si>
  <si>
    <t>Weatherford</t>
  </si>
  <si>
    <t>Clinton</t>
  </si>
  <si>
    <t>Wagoner</t>
  </si>
  <si>
    <t>Poteau</t>
  </si>
  <si>
    <t>Miami</t>
  </si>
  <si>
    <t>Chickasha</t>
  </si>
  <si>
    <t xml:space="preserve">Grove </t>
  </si>
  <si>
    <t>Skiatook</t>
  </si>
  <si>
    <t>El Reno</t>
  </si>
  <si>
    <t>Ada</t>
  </si>
  <si>
    <t>Collinsville</t>
  </si>
  <si>
    <t>Glenpool</t>
  </si>
  <si>
    <t>Pryor</t>
  </si>
  <si>
    <t>Noble</t>
  </si>
  <si>
    <t>Woodward</t>
  </si>
  <si>
    <t>Guymon</t>
  </si>
  <si>
    <t>Ardmore</t>
  </si>
  <si>
    <t>McAlester</t>
  </si>
  <si>
    <t>Coweta</t>
  </si>
  <si>
    <t xml:space="preserve">Guthrie </t>
  </si>
  <si>
    <t>Altus</t>
  </si>
  <si>
    <t>Tahlequah</t>
  </si>
  <si>
    <t>Piedmont</t>
  </si>
  <si>
    <t>Duncan</t>
  </si>
  <si>
    <t>Durant</t>
  </si>
  <si>
    <t>Western Heights</t>
  </si>
  <si>
    <t>Shawnee</t>
  </si>
  <si>
    <t>Sapulpa</t>
  </si>
  <si>
    <t>Claremore</t>
  </si>
  <si>
    <t>Ponca City</t>
  </si>
  <si>
    <t>Sand Springs</t>
  </si>
  <si>
    <t>Epic One Virtual Charter</t>
  </si>
  <si>
    <t>Choctaw-Nicoma Park</t>
  </si>
  <si>
    <t>Deer Creek</t>
  </si>
  <si>
    <t>Muskogee</t>
  </si>
  <si>
    <t>Bixby</t>
  </si>
  <si>
    <t>Bartlesville</t>
  </si>
  <si>
    <t>Stillwater</t>
  </si>
  <si>
    <t>Enid</t>
  </si>
  <si>
    <t>Yukon</t>
  </si>
  <si>
    <t>Owasso</t>
  </si>
  <si>
    <t>Mustang</t>
  </si>
  <si>
    <t>Jenks</t>
  </si>
  <si>
    <t>Midwest City-Del City</t>
  </si>
  <si>
    <t>Lawton</t>
  </si>
  <si>
    <t>Union</t>
  </si>
  <si>
    <t>Norman</t>
  </si>
  <si>
    <t>Broken Arrow</t>
  </si>
  <si>
    <t>Putnam City</t>
  </si>
  <si>
    <t>Moore</t>
  </si>
  <si>
    <t>Edmond</t>
  </si>
  <si>
    <t>Tulsa</t>
  </si>
  <si>
    <t>Oklahoma City</t>
  </si>
  <si>
    <t>Byars</t>
  </si>
  <si>
    <t>N/A</t>
  </si>
  <si>
    <t>Non-Instr/ADM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</si>
</sst>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42" fontId="0" fillId="0" borderId="0" xfId="0" applyNumberFormat="1"/>
    <xf numFmtId="164" fontId="3" fillId="0" borderId="0" xfId="0" applyNumberFormat="1" applyFont="1"/>
    <xf numFmtId="164" fontId="0" fillId="0" borderId="0" xfId="0" applyNumberFormat="1"/>
    <xf numFmtId="165" fontId="0" fillId="0" borderId="0" xfId="2" applyNumberFormat="1" applyFont="1"/>
    <xf numFmtId="0" fontId="3" fillId="0" borderId="0" xfId="0" applyFont="1"/>
    <xf numFmtId="165" fontId="0" fillId="0" borderId="0" xfId="0" applyNumberFormat="1"/>
    <xf numFmtId="164" fontId="4" fillId="0" borderId="0" xfId="0" applyNumberFormat="1" applyFont="1"/>
    <xf numFmtId="0" fontId="4" fillId="0" borderId="0" xfId="0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165" fontId="0" fillId="0" borderId="0" xfId="0" applyNumberFormat="1" applyFont="1" applyAlignment="1">
      <alignment horizontal="center"/>
    </xf>
    <xf numFmtId="164" fontId="0" fillId="0" borderId="0" xfId="0" applyNumberFormat="1" applyFont="1"/>
    <xf numFmtId="165" fontId="0" fillId="0" borderId="0" xfId="2" applyNumberFormat="1" applyFont="1" applyAlignment="1">
      <alignment horizontal="center"/>
    </xf>
    <xf numFmtId="166" fontId="0" fillId="0" borderId="0" xfId="0" applyNumberFormat="1"/>
    <xf numFmtId="42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0"/>
  <sheetViews>
    <sheetView tabSelected="1" topLeftCell="A4" workbookViewId="0">
      <selection activeCell="N23" sqref="N23"/>
    </sheetView>
  </sheetViews>
  <sheetFormatPr defaultRowHeight="15" x14ac:dyDescent="0.25"/>
  <cols>
    <col min="1" max="1" width="28" customWidth="1"/>
    <col min="2" max="2" width="13.42578125" customWidth="1"/>
    <col min="3" max="3" width="19.28515625" customWidth="1"/>
    <col min="4" max="5" width="19" customWidth="1"/>
    <col min="6" max="6" width="11.5703125" customWidth="1"/>
    <col min="7" max="7" width="10.7109375" customWidth="1"/>
    <col min="10" max="10" width="14.28515625" customWidth="1"/>
    <col min="12" max="12" width="8" customWidth="1"/>
    <col min="14" max="14" width="13.5703125" customWidth="1"/>
    <col min="16" max="16" width="10" customWidth="1"/>
    <col min="17" max="17" width="11.85546875" customWidth="1"/>
    <col min="18" max="18" width="12.140625" customWidth="1"/>
    <col min="19" max="19" width="12.28515625" customWidth="1"/>
  </cols>
  <sheetData>
    <row r="1" spans="1:2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2" t="s">
        <v>573</v>
      </c>
    </row>
    <row r="2" spans="1:20" x14ac:dyDescent="0.25">
      <c r="A2" t="s">
        <v>5</v>
      </c>
      <c r="B2">
        <v>40.799999999999997</v>
      </c>
      <c r="C2" s="3">
        <v>379274.98</v>
      </c>
      <c r="D2" s="3">
        <f>SUM(E2-C2)</f>
        <v>239852.78000000003</v>
      </c>
      <c r="E2" s="3">
        <v>619127.76</v>
      </c>
      <c r="F2" s="4">
        <f>C2/$B2</f>
        <v>9295.9553921568622</v>
      </c>
      <c r="G2" s="4">
        <f>D2/$B2</f>
        <v>5878.7446078431385</v>
      </c>
      <c r="K2" t="s">
        <v>6</v>
      </c>
      <c r="L2" t="s">
        <v>7</v>
      </c>
      <c r="M2" t="s">
        <v>8</v>
      </c>
      <c r="N2" t="s">
        <v>9</v>
      </c>
      <c r="P2" t="s">
        <v>4</v>
      </c>
    </row>
    <row r="3" spans="1:20" x14ac:dyDescent="0.25">
      <c r="A3" t="s">
        <v>10</v>
      </c>
      <c r="B3">
        <v>43.57</v>
      </c>
      <c r="C3" s="3">
        <v>86698.64</v>
      </c>
      <c r="D3" s="3">
        <v>128324</v>
      </c>
      <c r="E3" s="3">
        <v>215022.64</v>
      </c>
      <c r="F3" s="4">
        <f t="shared" ref="F3:G66" si="0">C3/$B3</f>
        <v>1989.8700941014458</v>
      </c>
      <c r="G3" s="4">
        <f t="shared" si="0"/>
        <v>2945.237548772091</v>
      </c>
      <c r="J3" t="s">
        <v>11</v>
      </c>
      <c r="K3" s="5">
        <v>10653.266682124506</v>
      </c>
      <c r="L3" s="5">
        <v>5703.4368698831013</v>
      </c>
      <c r="M3" s="6">
        <f>K3-L3</f>
        <v>4949.8298122414044</v>
      </c>
      <c r="N3">
        <f>M3/K3</f>
        <v>0.46463023595822489</v>
      </c>
      <c r="P3" s="5">
        <v>865153172.18000042</v>
      </c>
      <c r="Q3">
        <v>310</v>
      </c>
      <c r="R3" s="7">
        <f>P3/P$7</f>
        <v>0.12915315653351148</v>
      </c>
      <c r="S3" s="8">
        <v>81210.130000000048</v>
      </c>
      <c r="T3" s="9">
        <f>S3/S$7</f>
        <v>0.11833437630422976</v>
      </c>
    </row>
    <row r="4" spans="1:20" x14ac:dyDescent="0.25">
      <c r="A4" t="s">
        <v>12</v>
      </c>
      <c r="B4">
        <v>44.29</v>
      </c>
      <c r="C4" s="3">
        <v>317441.93</v>
      </c>
      <c r="D4" s="3">
        <f t="shared" ref="D4:D67" si="1">SUM(E4-C4)</f>
        <v>321291.25000000006</v>
      </c>
      <c r="E4" s="3">
        <v>638733.18000000005</v>
      </c>
      <c r="F4" s="4">
        <f t="shared" si="0"/>
        <v>7167.3499661323094</v>
      </c>
      <c r="G4" s="4">
        <f t="shared" si="0"/>
        <v>7254.2616843531287</v>
      </c>
      <c r="J4" t="s">
        <v>13</v>
      </c>
      <c r="K4" s="5">
        <v>9383.1531016400895</v>
      </c>
      <c r="L4" s="5">
        <v>4954.5538254457942</v>
      </c>
      <c r="M4" s="6">
        <f t="shared" ref="M4:M6" si="2">K4-L4</f>
        <v>4428.5992761942953</v>
      </c>
      <c r="N4">
        <f t="shared" ref="N4:N6" si="3">M4/K4</f>
        <v>0.4719734643805627</v>
      </c>
      <c r="P4" s="5">
        <v>681835358.80000007</v>
      </c>
      <c r="Q4">
        <v>104</v>
      </c>
      <c r="R4" s="7">
        <f t="shared" ref="R4:R6" si="4">P4/P$7</f>
        <v>0.10178681840035803</v>
      </c>
      <c r="S4" s="8">
        <v>72665.910000000033</v>
      </c>
      <c r="T4" s="9">
        <f t="shared" ref="T4:T6" si="5">S4/S$7</f>
        <v>0.10588426762066865</v>
      </c>
    </row>
    <row r="5" spans="1:20" x14ac:dyDescent="0.25">
      <c r="A5" t="s">
        <v>14</v>
      </c>
      <c r="B5">
        <v>54.02</v>
      </c>
      <c r="C5" s="3">
        <v>297136.87</v>
      </c>
      <c r="D5" s="3">
        <f t="shared" si="1"/>
        <v>349428.68000000005</v>
      </c>
      <c r="E5" s="3">
        <v>646565.55000000005</v>
      </c>
      <c r="F5" s="4">
        <f t="shared" si="0"/>
        <v>5500.4974083672714</v>
      </c>
      <c r="G5" s="4">
        <f t="shared" si="0"/>
        <v>6468.5057386153285</v>
      </c>
      <c r="J5" t="s">
        <v>15</v>
      </c>
      <c r="K5" s="5">
        <v>9028.5060257445257</v>
      </c>
      <c r="L5" s="5">
        <v>4907.4852115965623</v>
      </c>
      <c r="M5" s="6">
        <f t="shared" si="2"/>
        <v>4121.0208141479634</v>
      </c>
      <c r="N5">
        <f t="shared" si="3"/>
        <v>0.45644548526599982</v>
      </c>
      <c r="P5" s="5">
        <v>2565419561.1500006</v>
      </c>
      <c r="Q5">
        <v>123</v>
      </c>
      <c r="R5" s="7">
        <f t="shared" si="4"/>
        <v>0.3829749977341616</v>
      </c>
      <c r="S5" s="8">
        <v>284146.62999999995</v>
      </c>
      <c r="T5" s="9">
        <f t="shared" si="5"/>
        <v>0.4140408867711296</v>
      </c>
    </row>
    <row r="6" spans="1:20" x14ac:dyDescent="0.25">
      <c r="A6" t="s">
        <v>16</v>
      </c>
      <c r="B6">
        <v>58.51</v>
      </c>
      <c r="C6" s="3">
        <v>376021.92</v>
      </c>
      <c r="D6" s="3">
        <f t="shared" si="1"/>
        <v>409910.54</v>
      </c>
      <c r="E6" s="3">
        <v>785932.46</v>
      </c>
      <c r="F6" s="4">
        <f t="shared" si="0"/>
        <v>6426.6265595624682</v>
      </c>
      <c r="G6" s="4">
        <f t="shared" si="0"/>
        <v>7005.8202016749274</v>
      </c>
      <c r="J6" t="s">
        <v>17</v>
      </c>
      <c r="K6" s="10">
        <v>10417.765131302782</v>
      </c>
      <c r="L6" s="10">
        <v>6271.70031991822</v>
      </c>
      <c r="M6" s="6">
        <f t="shared" si="2"/>
        <v>4146.0648113845618</v>
      </c>
      <c r="N6">
        <f t="shared" si="3"/>
        <v>0.39798025383838542</v>
      </c>
      <c r="P6" s="10">
        <v>2586252594.1500001</v>
      </c>
      <c r="Q6">
        <v>12</v>
      </c>
      <c r="R6" s="7">
        <f t="shared" si="4"/>
        <v>0.38608502733196898</v>
      </c>
      <c r="S6" s="11">
        <v>248254.07</v>
      </c>
      <c r="T6" s="9">
        <f t="shared" si="5"/>
        <v>0.36174046930397208</v>
      </c>
    </row>
    <row r="7" spans="1:20" x14ac:dyDescent="0.25">
      <c r="A7" t="s">
        <v>18</v>
      </c>
      <c r="B7">
        <v>63.79</v>
      </c>
      <c r="C7" s="3">
        <v>442433.59</v>
      </c>
      <c r="D7" s="3">
        <f t="shared" si="1"/>
        <v>452484.63999999996</v>
      </c>
      <c r="E7" s="3">
        <v>894918.23</v>
      </c>
      <c r="F7" s="4">
        <f t="shared" si="0"/>
        <v>6935.7828813293627</v>
      </c>
      <c r="G7" s="4">
        <f t="shared" si="0"/>
        <v>7093.347546637403</v>
      </c>
      <c r="P7" s="6">
        <f>SUM(P3:P6)</f>
        <v>6698660686.2800007</v>
      </c>
      <c r="S7" s="12">
        <f>SUM(S3:S6)</f>
        <v>686276.74</v>
      </c>
    </row>
    <row r="8" spans="1:20" ht="60" x14ac:dyDescent="0.25">
      <c r="A8" t="s">
        <v>19</v>
      </c>
      <c r="B8">
        <v>65.239999999999995</v>
      </c>
      <c r="C8" s="3">
        <v>441751.69</v>
      </c>
      <c r="D8" s="3">
        <f t="shared" si="1"/>
        <v>470163.34</v>
      </c>
      <c r="E8" s="3">
        <v>911915.03</v>
      </c>
      <c r="F8" s="4">
        <f t="shared" si="0"/>
        <v>6771.1785714285716</v>
      </c>
      <c r="G8" s="4">
        <f t="shared" si="0"/>
        <v>7206.6729000613132</v>
      </c>
      <c r="J8" s="13" t="s">
        <v>20</v>
      </c>
      <c r="K8" s="13" t="s">
        <v>21</v>
      </c>
      <c r="L8" s="13" t="s">
        <v>22</v>
      </c>
      <c r="M8" s="13" t="s">
        <v>23</v>
      </c>
      <c r="N8" s="13" t="s">
        <v>24</v>
      </c>
      <c r="O8" s="13" t="s">
        <v>25</v>
      </c>
      <c r="P8" s="13" t="s">
        <v>26</v>
      </c>
      <c r="Q8" s="13" t="s">
        <v>27</v>
      </c>
      <c r="R8" s="13" t="s">
        <v>28</v>
      </c>
      <c r="S8" s="13" t="s">
        <v>29</v>
      </c>
    </row>
    <row r="9" spans="1:20" x14ac:dyDescent="0.25">
      <c r="A9" t="s">
        <v>30</v>
      </c>
      <c r="B9">
        <v>69.459999999999994</v>
      </c>
      <c r="C9" s="3">
        <v>474140.33</v>
      </c>
      <c r="D9" s="3">
        <f t="shared" si="1"/>
        <v>272385.83</v>
      </c>
      <c r="E9" s="3">
        <v>746526.16</v>
      </c>
      <c r="F9" s="4">
        <f t="shared" si="0"/>
        <v>6826.09170745753</v>
      </c>
      <c r="G9" s="4">
        <f t="shared" si="0"/>
        <v>3921.4775410308098</v>
      </c>
      <c r="J9" s="14" t="s">
        <v>11</v>
      </c>
      <c r="K9" s="15">
        <v>310</v>
      </c>
      <c r="L9" s="16">
        <v>81210.130000000048</v>
      </c>
      <c r="M9" s="17">
        <v>0.11833437630422976</v>
      </c>
      <c r="N9" s="18">
        <v>865153172.18000042</v>
      </c>
      <c r="O9" s="19">
        <v>0.12915315653351148</v>
      </c>
      <c r="P9" s="18">
        <v>10653.266682124506</v>
      </c>
      <c r="Q9" s="18">
        <v>5703.4368698831013</v>
      </c>
      <c r="R9" s="18">
        <v>4949.8298122414044</v>
      </c>
      <c r="S9" s="19">
        <v>0.46463023595822489</v>
      </c>
    </row>
    <row r="10" spans="1:20" x14ac:dyDescent="0.25">
      <c r="A10" t="s">
        <v>31</v>
      </c>
      <c r="B10">
        <v>69.59</v>
      </c>
      <c r="C10" s="3">
        <v>363914.91</v>
      </c>
      <c r="D10" s="3">
        <f t="shared" si="1"/>
        <v>479058.49000000005</v>
      </c>
      <c r="E10" s="3">
        <v>842973.4</v>
      </c>
      <c r="F10" s="4">
        <f t="shared" si="0"/>
        <v>5229.4138525650233</v>
      </c>
      <c r="G10" s="4">
        <f t="shared" si="0"/>
        <v>6884.0133639890792</v>
      </c>
      <c r="J10" s="14" t="s">
        <v>32</v>
      </c>
      <c r="K10" s="15">
        <v>104</v>
      </c>
      <c r="L10" s="16">
        <v>72665.910000000033</v>
      </c>
      <c r="M10" s="17">
        <v>0.10588426762066865</v>
      </c>
      <c r="N10" s="18">
        <v>681835358.80000007</v>
      </c>
      <c r="O10" s="19">
        <v>0.10178681840035803</v>
      </c>
      <c r="P10" s="18">
        <v>9383.1531016400895</v>
      </c>
      <c r="Q10" s="18">
        <v>4954.5538254457942</v>
      </c>
      <c r="R10" s="18">
        <v>4428.5992761942953</v>
      </c>
      <c r="S10" s="19">
        <v>0.4719734643805627</v>
      </c>
    </row>
    <row r="11" spans="1:20" x14ac:dyDescent="0.25">
      <c r="A11" t="s">
        <v>33</v>
      </c>
      <c r="B11">
        <v>71.64</v>
      </c>
      <c r="C11" s="3">
        <v>711658.84</v>
      </c>
      <c r="D11" s="3">
        <f t="shared" si="1"/>
        <v>523432.62</v>
      </c>
      <c r="E11" s="3">
        <v>1235091.46</v>
      </c>
      <c r="F11" s="4">
        <f t="shared" si="0"/>
        <v>9933.8196538246775</v>
      </c>
      <c r="G11" s="4">
        <f t="shared" si="0"/>
        <v>7306.4296482412055</v>
      </c>
      <c r="J11" s="14" t="s">
        <v>34</v>
      </c>
      <c r="K11" s="15">
        <v>123</v>
      </c>
      <c r="L11" s="16">
        <v>284146.62999999995</v>
      </c>
      <c r="M11" s="17">
        <v>0.4140408867711296</v>
      </c>
      <c r="N11" s="18">
        <v>2565419561.1500006</v>
      </c>
      <c r="O11" s="19">
        <v>0.3829749977341616</v>
      </c>
      <c r="P11" s="18">
        <v>9028.5060257445257</v>
      </c>
      <c r="Q11" s="18">
        <v>4907.4852115965623</v>
      </c>
      <c r="R11" s="18">
        <v>4121.0208141479634</v>
      </c>
      <c r="S11" s="19">
        <v>0.45644548526599982</v>
      </c>
    </row>
    <row r="12" spans="1:20" x14ac:dyDescent="0.25">
      <c r="A12" t="s">
        <v>35</v>
      </c>
      <c r="B12">
        <v>72.17</v>
      </c>
      <c r="C12" s="3">
        <v>396009.89</v>
      </c>
      <c r="D12" s="3">
        <f t="shared" si="1"/>
        <v>357662.92999999993</v>
      </c>
      <c r="E12" s="3">
        <v>753672.82</v>
      </c>
      <c r="F12" s="4">
        <f t="shared" si="0"/>
        <v>5487.181515865318</v>
      </c>
      <c r="G12" s="4">
        <f t="shared" si="0"/>
        <v>4955.839406955798</v>
      </c>
      <c r="J12" s="14" t="s">
        <v>17</v>
      </c>
      <c r="K12" s="15">
        <v>12</v>
      </c>
      <c r="L12" s="16">
        <v>248254.07</v>
      </c>
      <c r="M12" s="17">
        <v>0.36174046930397208</v>
      </c>
      <c r="N12" s="18">
        <v>2586252594.1500001</v>
      </c>
      <c r="O12" s="19">
        <v>0.38608502733196898</v>
      </c>
      <c r="P12" s="18">
        <v>10417.765131302782</v>
      </c>
      <c r="Q12" s="18">
        <v>6271.70031991822</v>
      </c>
      <c r="R12" s="18">
        <v>4146.0648113845618</v>
      </c>
      <c r="S12" s="19">
        <v>0.39798025383838542</v>
      </c>
    </row>
    <row r="13" spans="1:20" x14ac:dyDescent="0.25">
      <c r="A13" t="s">
        <v>36</v>
      </c>
      <c r="B13">
        <v>73.67</v>
      </c>
      <c r="C13" s="3">
        <v>422813.39</v>
      </c>
      <c r="D13" s="3">
        <f t="shared" si="1"/>
        <v>482265.17999999993</v>
      </c>
      <c r="E13" s="3">
        <v>905078.57</v>
      </c>
      <c r="F13" s="4">
        <f t="shared" si="0"/>
        <v>5739.2885842269579</v>
      </c>
      <c r="G13" s="4">
        <f t="shared" si="0"/>
        <v>6546.2899416315995</v>
      </c>
    </row>
    <row r="14" spans="1:20" x14ac:dyDescent="0.25">
      <c r="A14" t="s">
        <v>37</v>
      </c>
      <c r="B14">
        <v>74.989999999999995</v>
      </c>
      <c r="C14" s="3">
        <v>305688.77</v>
      </c>
      <c r="D14" s="3">
        <f t="shared" si="1"/>
        <v>397406.55999999994</v>
      </c>
      <c r="E14" s="3">
        <v>703095.33</v>
      </c>
      <c r="F14" s="4">
        <f t="shared" si="0"/>
        <v>4076.3937858381123</v>
      </c>
      <c r="G14" s="4">
        <f t="shared" si="0"/>
        <v>5299.4607280970795</v>
      </c>
    </row>
    <row r="15" spans="1:20" x14ac:dyDescent="0.25">
      <c r="A15" t="s">
        <v>38</v>
      </c>
      <c r="B15">
        <v>76.709999999999994</v>
      </c>
      <c r="C15" s="3">
        <v>392652.03</v>
      </c>
      <c r="D15" s="3">
        <f t="shared" si="1"/>
        <v>546158.17999999993</v>
      </c>
      <c r="E15" s="3">
        <v>938810.21</v>
      </c>
      <c r="F15" s="4">
        <f t="shared" si="0"/>
        <v>5118.6550645287452</v>
      </c>
      <c r="G15" s="4">
        <f t="shared" si="0"/>
        <v>7119.778125407378</v>
      </c>
    </row>
    <row r="16" spans="1:20" x14ac:dyDescent="0.25">
      <c r="A16" t="s">
        <v>39</v>
      </c>
      <c r="B16">
        <v>77.790000000000006</v>
      </c>
      <c r="C16" s="3">
        <v>378821.38</v>
      </c>
      <c r="D16" s="3">
        <f t="shared" si="1"/>
        <v>571090.61</v>
      </c>
      <c r="E16" s="3">
        <v>949911.99</v>
      </c>
      <c r="F16" s="4">
        <f t="shared" si="0"/>
        <v>4869.7953464455586</v>
      </c>
      <c r="G16" s="4">
        <f t="shared" si="0"/>
        <v>7341.4399023010665</v>
      </c>
    </row>
    <row r="17" spans="1:14" x14ac:dyDescent="0.25">
      <c r="A17" t="s">
        <v>40</v>
      </c>
      <c r="B17">
        <v>78.27</v>
      </c>
      <c r="C17" s="3">
        <v>777631.76</v>
      </c>
      <c r="D17" s="3">
        <f t="shared" si="1"/>
        <v>1192044.55</v>
      </c>
      <c r="E17" s="3">
        <v>1969676.31</v>
      </c>
      <c r="F17" s="4">
        <f t="shared" si="0"/>
        <v>9935.2467101060447</v>
      </c>
      <c r="G17" s="4">
        <f t="shared" si="0"/>
        <v>15229.903539031558</v>
      </c>
    </row>
    <row r="18" spans="1:14" x14ac:dyDescent="0.25">
      <c r="A18" t="s">
        <v>41</v>
      </c>
      <c r="B18">
        <v>78.400000000000006</v>
      </c>
      <c r="C18" s="3">
        <v>401664.22</v>
      </c>
      <c r="D18" s="3">
        <f t="shared" si="1"/>
        <v>530986.36</v>
      </c>
      <c r="E18" s="3">
        <v>932650.58</v>
      </c>
      <c r="F18" s="4">
        <f t="shared" si="0"/>
        <v>5123.2681122448976</v>
      </c>
      <c r="G18" s="4">
        <f t="shared" si="0"/>
        <v>6772.7852040816324</v>
      </c>
    </row>
    <row r="19" spans="1:14" x14ac:dyDescent="0.25">
      <c r="A19" t="s">
        <v>42</v>
      </c>
      <c r="B19">
        <v>81</v>
      </c>
      <c r="C19" s="3">
        <v>493857.3</v>
      </c>
      <c r="D19" s="3">
        <f t="shared" si="1"/>
        <v>593227.79</v>
      </c>
      <c r="E19" s="3">
        <v>1087085.0900000001</v>
      </c>
      <c r="F19" s="4">
        <f t="shared" si="0"/>
        <v>6097.0037037037036</v>
      </c>
      <c r="G19" s="4">
        <f t="shared" si="0"/>
        <v>7323.7998765432103</v>
      </c>
    </row>
    <row r="20" spans="1:14" x14ac:dyDescent="0.25">
      <c r="A20" t="s">
        <v>43</v>
      </c>
      <c r="B20">
        <v>81.099999999999994</v>
      </c>
      <c r="C20" s="3">
        <v>625681.89</v>
      </c>
      <c r="D20" s="3">
        <f t="shared" si="1"/>
        <v>502860.13</v>
      </c>
      <c r="E20" s="3">
        <v>1128542.02</v>
      </c>
      <c r="F20" s="4">
        <f t="shared" si="0"/>
        <v>7714.9431565967952</v>
      </c>
      <c r="G20" s="4">
        <f t="shared" si="0"/>
        <v>6200.4948212083855</v>
      </c>
    </row>
    <row r="21" spans="1:14" x14ac:dyDescent="0.25">
      <c r="A21" t="s">
        <v>44</v>
      </c>
      <c r="B21">
        <v>84.39</v>
      </c>
      <c r="C21" s="3">
        <v>634274.93000000005</v>
      </c>
      <c r="D21" s="3">
        <f t="shared" si="1"/>
        <v>980879.15</v>
      </c>
      <c r="E21" s="3">
        <v>1615154.08</v>
      </c>
      <c r="F21" s="4">
        <f t="shared" si="0"/>
        <v>7515.9963265789793</v>
      </c>
      <c r="G21" s="4">
        <f t="shared" si="0"/>
        <v>11623.168029387369</v>
      </c>
    </row>
    <row r="22" spans="1:14" x14ac:dyDescent="0.25">
      <c r="A22" t="s">
        <v>45</v>
      </c>
      <c r="B22">
        <v>85.56</v>
      </c>
      <c r="C22" s="3">
        <v>542467.30000000005</v>
      </c>
      <c r="D22" s="3">
        <f t="shared" si="1"/>
        <v>541799.31000000006</v>
      </c>
      <c r="E22" s="3">
        <v>1084266.6100000001</v>
      </c>
      <c r="F22" s="4">
        <f t="shared" si="0"/>
        <v>6340.1975222066394</v>
      </c>
      <c r="G22" s="4">
        <f t="shared" si="0"/>
        <v>6332.3902524544183</v>
      </c>
      <c r="N22" s="6"/>
    </row>
    <row r="23" spans="1:14" x14ac:dyDescent="0.25">
      <c r="A23" t="s">
        <v>46</v>
      </c>
      <c r="B23">
        <v>86.47</v>
      </c>
      <c r="C23" s="3">
        <v>299318.88</v>
      </c>
      <c r="D23" s="3">
        <f t="shared" si="1"/>
        <v>680399.89</v>
      </c>
      <c r="E23" s="3">
        <v>979718.77</v>
      </c>
      <c r="F23" s="4">
        <f t="shared" si="0"/>
        <v>3461.5344049959526</v>
      </c>
      <c r="G23" s="4">
        <f t="shared" si="0"/>
        <v>7868.6236845148605</v>
      </c>
      <c r="N23" s="20"/>
    </row>
    <row r="24" spans="1:14" x14ac:dyDescent="0.25">
      <c r="A24" t="s">
        <v>47</v>
      </c>
      <c r="B24">
        <v>89.78</v>
      </c>
      <c r="C24" s="3">
        <v>655392.76</v>
      </c>
      <c r="D24" s="3">
        <f t="shared" si="1"/>
        <v>557545.29</v>
      </c>
      <c r="E24" s="3">
        <v>1212938.05</v>
      </c>
      <c r="F24" s="4">
        <f t="shared" si="0"/>
        <v>7299.9861884606817</v>
      </c>
      <c r="G24" s="4">
        <f t="shared" si="0"/>
        <v>6210.1279795054579</v>
      </c>
    </row>
    <row r="25" spans="1:14" x14ac:dyDescent="0.25">
      <c r="A25" t="s">
        <v>48</v>
      </c>
      <c r="B25">
        <v>90.72</v>
      </c>
      <c r="C25" s="3">
        <v>441199.38</v>
      </c>
      <c r="D25" s="3">
        <f t="shared" si="1"/>
        <v>463010.55999999994</v>
      </c>
      <c r="E25" s="3">
        <v>904209.94</v>
      </c>
      <c r="F25" s="4">
        <f t="shared" si="0"/>
        <v>4863.3088624338625</v>
      </c>
      <c r="G25" s="4">
        <f t="shared" si="0"/>
        <v>5103.7319223985887</v>
      </c>
      <c r="N25" s="6"/>
    </row>
    <row r="26" spans="1:14" x14ac:dyDescent="0.25">
      <c r="A26" t="s">
        <v>49</v>
      </c>
      <c r="B26">
        <v>90.82</v>
      </c>
      <c r="C26" s="3">
        <v>582272.02</v>
      </c>
      <c r="D26" s="3">
        <f t="shared" si="1"/>
        <v>593341.19999999995</v>
      </c>
      <c r="E26" s="3">
        <v>1175613.22</v>
      </c>
      <c r="F26" s="4">
        <f t="shared" si="0"/>
        <v>6411.27526976437</v>
      </c>
      <c r="G26" s="4">
        <f t="shared" si="0"/>
        <v>6533.1556925787272</v>
      </c>
    </row>
    <row r="27" spans="1:14" x14ac:dyDescent="0.25">
      <c r="A27" t="s">
        <v>50</v>
      </c>
      <c r="B27">
        <v>92.24</v>
      </c>
      <c r="C27" s="3">
        <v>542854.76</v>
      </c>
      <c r="D27" s="3">
        <f t="shared" si="1"/>
        <v>537762.14999999991</v>
      </c>
      <c r="E27" s="3">
        <v>1080616.9099999999</v>
      </c>
      <c r="F27" s="4">
        <f t="shared" si="0"/>
        <v>5885.2424111014752</v>
      </c>
      <c r="G27" s="4">
        <f t="shared" si="0"/>
        <v>5830.031981786643</v>
      </c>
    </row>
    <row r="28" spans="1:14" x14ac:dyDescent="0.25">
      <c r="A28" t="s">
        <v>51</v>
      </c>
      <c r="B28">
        <v>92.67</v>
      </c>
      <c r="C28" s="3">
        <v>518547.04</v>
      </c>
      <c r="D28" s="3">
        <f t="shared" si="1"/>
        <v>522577.60000000003</v>
      </c>
      <c r="E28" s="3">
        <v>1041124.64</v>
      </c>
      <c r="F28" s="4">
        <f t="shared" si="0"/>
        <v>5595.630085248732</v>
      </c>
      <c r="G28" s="4">
        <f t="shared" si="0"/>
        <v>5639.1237725261681</v>
      </c>
    </row>
    <row r="29" spans="1:14" x14ac:dyDescent="0.25">
      <c r="A29" t="s">
        <v>52</v>
      </c>
      <c r="B29">
        <v>92.8</v>
      </c>
      <c r="C29" s="3">
        <v>581124.94999999995</v>
      </c>
      <c r="D29" s="3">
        <f t="shared" si="1"/>
        <v>440836.82000000007</v>
      </c>
      <c r="E29" s="3">
        <v>1021961.77</v>
      </c>
      <c r="F29" s="4">
        <f t="shared" si="0"/>
        <v>6262.1223060344828</v>
      </c>
      <c r="G29" s="4">
        <f t="shared" si="0"/>
        <v>4750.3967672413801</v>
      </c>
    </row>
    <row r="30" spans="1:14" x14ac:dyDescent="0.25">
      <c r="A30" t="s">
        <v>53</v>
      </c>
      <c r="B30">
        <v>94.9</v>
      </c>
      <c r="C30" s="3">
        <v>448379.65</v>
      </c>
      <c r="D30" s="3">
        <f t="shared" si="1"/>
        <v>728031.85</v>
      </c>
      <c r="E30" s="3">
        <v>1176411.5</v>
      </c>
      <c r="F30" s="4">
        <f t="shared" si="0"/>
        <v>4724.7592202318228</v>
      </c>
      <c r="G30" s="4">
        <f t="shared" si="0"/>
        <v>7671.5684931506839</v>
      </c>
    </row>
    <row r="31" spans="1:14" x14ac:dyDescent="0.25">
      <c r="A31" t="s">
        <v>54</v>
      </c>
      <c r="B31">
        <v>95.1</v>
      </c>
      <c r="C31" s="3">
        <v>477613.7</v>
      </c>
      <c r="D31" s="3">
        <f t="shared" si="1"/>
        <v>513290.72000000003</v>
      </c>
      <c r="E31" s="3">
        <v>990904.42</v>
      </c>
      <c r="F31" s="4">
        <f t="shared" si="0"/>
        <v>5022.2260778128293</v>
      </c>
      <c r="G31" s="4">
        <f t="shared" si="0"/>
        <v>5397.3787592008421</v>
      </c>
    </row>
    <row r="32" spans="1:14" x14ac:dyDescent="0.25">
      <c r="A32" t="s">
        <v>55</v>
      </c>
      <c r="B32">
        <v>96.84</v>
      </c>
      <c r="C32" s="3">
        <v>545180.12</v>
      </c>
      <c r="D32" s="3">
        <f t="shared" si="1"/>
        <v>661504.34</v>
      </c>
      <c r="E32" s="3">
        <v>1206684.46</v>
      </c>
      <c r="F32" s="4">
        <f t="shared" si="0"/>
        <v>5629.6997108632795</v>
      </c>
      <c r="G32" s="4">
        <f t="shared" si="0"/>
        <v>6830.8998347790166</v>
      </c>
    </row>
    <row r="33" spans="1:7" x14ac:dyDescent="0.25">
      <c r="A33" t="s">
        <v>56</v>
      </c>
      <c r="B33">
        <v>96.99</v>
      </c>
      <c r="C33" s="3">
        <v>452923.87</v>
      </c>
      <c r="D33" s="3">
        <f t="shared" si="1"/>
        <v>536774.15</v>
      </c>
      <c r="E33" s="3">
        <v>989698.02</v>
      </c>
      <c r="F33" s="4">
        <f t="shared" si="0"/>
        <v>4669.7996700690792</v>
      </c>
      <c r="G33" s="4">
        <f t="shared" si="0"/>
        <v>5534.324672646665</v>
      </c>
    </row>
    <row r="34" spans="1:7" x14ac:dyDescent="0.25">
      <c r="A34" t="s">
        <v>57</v>
      </c>
      <c r="B34">
        <v>100.45</v>
      </c>
      <c r="C34" s="3">
        <v>558753.78</v>
      </c>
      <c r="D34" s="3">
        <f t="shared" si="1"/>
        <v>753501.90999999992</v>
      </c>
      <c r="E34" s="3">
        <v>1312255.69</v>
      </c>
      <c r="F34" s="4">
        <f t="shared" si="0"/>
        <v>5562.5065206570434</v>
      </c>
      <c r="G34" s="4">
        <f t="shared" si="0"/>
        <v>7501.2634146341452</v>
      </c>
    </row>
    <row r="35" spans="1:7" x14ac:dyDescent="0.25">
      <c r="A35" t="s">
        <v>58</v>
      </c>
      <c r="B35">
        <v>102.1</v>
      </c>
      <c r="C35" s="3">
        <v>1250167.1200000001</v>
      </c>
      <c r="D35" s="3">
        <f t="shared" si="1"/>
        <v>1340377.2599999998</v>
      </c>
      <c r="E35" s="3">
        <v>2590544.38</v>
      </c>
      <c r="F35" s="4">
        <f t="shared" si="0"/>
        <v>12244.535945151814</v>
      </c>
      <c r="G35" s="4">
        <f t="shared" si="0"/>
        <v>13128.082859941233</v>
      </c>
    </row>
    <row r="36" spans="1:7" x14ac:dyDescent="0.25">
      <c r="A36" t="s">
        <v>59</v>
      </c>
      <c r="B36">
        <v>102.88</v>
      </c>
      <c r="C36" s="3">
        <v>582798.27</v>
      </c>
      <c r="D36" s="3">
        <f t="shared" si="1"/>
        <v>535252.11999999988</v>
      </c>
      <c r="E36" s="3">
        <v>1118050.3899999999</v>
      </c>
      <c r="F36" s="4">
        <f t="shared" si="0"/>
        <v>5664.8354393468126</v>
      </c>
      <c r="G36" s="4">
        <f t="shared" si="0"/>
        <v>5202.6839035769817</v>
      </c>
    </row>
    <row r="37" spans="1:7" x14ac:dyDescent="0.25">
      <c r="A37" t="s">
        <v>60</v>
      </c>
      <c r="B37">
        <v>103.17</v>
      </c>
      <c r="C37" s="3">
        <v>531190.75</v>
      </c>
      <c r="D37" s="3">
        <f t="shared" si="1"/>
        <v>506621</v>
      </c>
      <c r="E37" s="3">
        <v>1037811.75</v>
      </c>
      <c r="F37" s="4">
        <f t="shared" si="0"/>
        <v>5148.6939032664532</v>
      </c>
      <c r="G37" s="4">
        <f t="shared" si="0"/>
        <v>4910.5457012697489</v>
      </c>
    </row>
    <row r="38" spans="1:7" x14ac:dyDescent="0.25">
      <c r="A38" t="s">
        <v>61</v>
      </c>
      <c r="B38">
        <v>104.73</v>
      </c>
      <c r="C38" s="3">
        <v>339577</v>
      </c>
      <c r="D38" s="3">
        <f t="shared" si="1"/>
        <v>535231.47</v>
      </c>
      <c r="E38" s="3">
        <v>874808.47</v>
      </c>
      <c r="F38" s="4">
        <f t="shared" si="0"/>
        <v>3242.40427766638</v>
      </c>
      <c r="G38" s="4">
        <f t="shared" si="0"/>
        <v>5110.5840733314235</v>
      </c>
    </row>
    <row r="39" spans="1:7" x14ac:dyDescent="0.25">
      <c r="A39" t="s">
        <v>62</v>
      </c>
      <c r="B39">
        <v>104.87</v>
      </c>
      <c r="C39" s="3">
        <v>571486.49</v>
      </c>
      <c r="D39" s="3">
        <f t="shared" si="1"/>
        <v>422807.36</v>
      </c>
      <c r="E39" s="3">
        <v>994293.85</v>
      </c>
      <c r="F39" s="4">
        <f t="shared" si="0"/>
        <v>5449.4754457900253</v>
      </c>
      <c r="G39" s="4">
        <f t="shared" si="0"/>
        <v>4031.7284256698767</v>
      </c>
    </row>
    <row r="40" spans="1:7" x14ac:dyDescent="0.25">
      <c r="A40" t="s">
        <v>63</v>
      </c>
      <c r="B40">
        <v>105.86</v>
      </c>
      <c r="C40" s="3">
        <v>960197.97</v>
      </c>
      <c r="D40" s="3">
        <f t="shared" si="1"/>
        <v>607766.47</v>
      </c>
      <c r="E40" s="3">
        <v>1567964.44</v>
      </c>
      <c r="F40" s="4">
        <f t="shared" si="0"/>
        <v>9070.4512563763456</v>
      </c>
      <c r="G40" s="4">
        <f t="shared" si="0"/>
        <v>5741.2286982807482</v>
      </c>
    </row>
    <row r="41" spans="1:7" x14ac:dyDescent="0.25">
      <c r="A41" t="s">
        <v>64</v>
      </c>
      <c r="B41">
        <v>106.81</v>
      </c>
      <c r="C41" s="3">
        <v>742500.98</v>
      </c>
      <c r="D41" s="3">
        <f t="shared" si="1"/>
        <v>685863.48</v>
      </c>
      <c r="E41" s="3">
        <v>1428364.46</v>
      </c>
      <c r="F41" s="4">
        <f t="shared" si="0"/>
        <v>6951.6054676528411</v>
      </c>
      <c r="G41" s="4">
        <f t="shared" si="0"/>
        <v>6421.3414474300153</v>
      </c>
    </row>
    <row r="42" spans="1:7" x14ac:dyDescent="0.25">
      <c r="A42" t="s">
        <v>65</v>
      </c>
      <c r="B42">
        <v>112.28</v>
      </c>
      <c r="C42" s="3">
        <v>520340.92</v>
      </c>
      <c r="D42" s="3">
        <f t="shared" si="1"/>
        <v>467086.55</v>
      </c>
      <c r="E42" s="3">
        <v>987427.47</v>
      </c>
      <c r="F42" s="4">
        <f t="shared" si="0"/>
        <v>4634.3152832205196</v>
      </c>
      <c r="G42" s="4">
        <f t="shared" si="0"/>
        <v>4160.0155860349123</v>
      </c>
    </row>
    <row r="43" spans="1:7" x14ac:dyDescent="0.25">
      <c r="A43" t="s">
        <v>66</v>
      </c>
      <c r="B43">
        <v>114.7</v>
      </c>
      <c r="C43" s="3">
        <v>591970.93000000005</v>
      </c>
      <c r="D43" s="3">
        <f t="shared" si="1"/>
        <v>731484.08</v>
      </c>
      <c r="E43" s="3">
        <v>1323455.01</v>
      </c>
      <c r="F43" s="4">
        <f t="shared" si="0"/>
        <v>5161.0368788142987</v>
      </c>
      <c r="G43" s="4">
        <f t="shared" si="0"/>
        <v>6377.3677419354835</v>
      </c>
    </row>
    <row r="44" spans="1:7" x14ac:dyDescent="0.25">
      <c r="A44" t="s">
        <v>67</v>
      </c>
      <c r="B44">
        <v>116.37</v>
      </c>
      <c r="C44" s="3">
        <v>526163.73</v>
      </c>
      <c r="D44" s="3">
        <f t="shared" si="1"/>
        <v>800695.29</v>
      </c>
      <c r="E44" s="3">
        <v>1326859.02</v>
      </c>
      <c r="F44" s="4">
        <f t="shared" si="0"/>
        <v>4521.4722866718221</v>
      </c>
      <c r="G44" s="4">
        <f t="shared" si="0"/>
        <v>6880.5988656870331</v>
      </c>
    </row>
    <row r="45" spans="1:7" x14ac:dyDescent="0.25">
      <c r="A45" t="s">
        <v>68</v>
      </c>
      <c r="B45">
        <v>118.59</v>
      </c>
      <c r="C45" s="3">
        <v>728044.25</v>
      </c>
      <c r="D45" s="3">
        <f t="shared" si="1"/>
        <v>603194.76</v>
      </c>
      <c r="E45" s="3">
        <v>1331239.01</v>
      </c>
      <c r="F45" s="4">
        <f t="shared" si="0"/>
        <v>6139.170672063412</v>
      </c>
      <c r="G45" s="4">
        <f t="shared" si="0"/>
        <v>5086.3880597014922</v>
      </c>
    </row>
    <row r="46" spans="1:7" x14ac:dyDescent="0.25">
      <c r="A46" t="s">
        <v>69</v>
      </c>
      <c r="B46">
        <v>120.49</v>
      </c>
      <c r="C46" s="3">
        <v>712841.65</v>
      </c>
      <c r="D46" s="3">
        <f t="shared" si="1"/>
        <v>1051710.2799999998</v>
      </c>
      <c r="E46" s="3">
        <v>1764551.93</v>
      </c>
      <c r="F46" s="4">
        <f t="shared" si="0"/>
        <v>5916.1893103162092</v>
      </c>
      <c r="G46" s="4">
        <f t="shared" si="0"/>
        <v>8728.6105070960239</v>
      </c>
    </row>
    <row r="47" spans="1:7" x14ac:dyDescent="0.25">
      <c r="A47" t="s">
        <v>70</v>
      </c>
      <c r="B47">
        <v>121.57</v>
      </c>
      <c r="C47" s="3">
        <v>587109.74</v>
      </c>
      <c r="D47" s="3">
        <f t="shared" si="1"/>
        <v>1008287.8300000001</v>
      </c>
      <c r="E47" s="3">
        <v>1595397.57</v>
      </c>
      <c r="F47" s="4">
        <f t="shared" si="0"/>
        <v>4829.3965616517235</v>
      </c>
      <c r="G47" s="4">
        <f t="shared" si="0"/>
        <v>8293.8868964382673</v>
      </c>
    </row>
    <row r="48" spans="1:7" x14ac:dyDescent="0.25">
      <c r="A48" t="s">
        <v>71</v>
      </c>
      <c r="B48">
        <v>122.67</v>
      </c>
      <c r="C48" s="3">
        <v>1119846.1499999999</v>
      </c>
      <c r="D48" s="3">
        <f t="shared" si="1"/>
        <v>4255169.7200000007</v>
      </c>
      <c r="E48" s="3">
        <v>5375015.8700000001</v>
      </c>
      <c r="F48" s="4">
        <f t="shared" si="0"/>
        <v>9128.9325018341879</v>
      </c>
      <c r="G48" s="4">
        <f t="shared" si="0"/>
        <v>34687.940979864681</v>
      </c>
    </row>
    <row r="49" spans="1:7" x14ac:dyDescent="0.25">
      <c r="A49" t="s">
        <v>72</v>
      </c>
      <c r="B49">
        <v>122.9</v>
      </c>
      <c r="C49" s="3">
        <v>286229.14</v>
      </c>
      <c r="D49" s="3">
        <f t="shared" si="1"/>
        <v>452572.1</v>
      </c>
      <c r="E49" s="3">
        <v>738801.24</v>
      </c>
      <c r="F49" s="4">
        <f t="shared" si="0"/>
        <v>2328.9596419853538</v>
      </c>
      <c r="G49" s="4">
        <f t="shared" si="0"/>
        <v>3682.441822620016</v>
      </c>
    </row>
    <row r="50" spans="1:7" x14ac:dyDescent="0.25">
      <c r="A50" t="s">
        <v>73</v>
      </c>
      <c r="B50">
        <v>123.17</v>
      </c>
      <c r="C50" s="3">
        <v>955954.61</v>
      </c>
      <c r="D50" s="3">
        <f t="shared" si="1"/>
        <v>989649.27999999991</v>
      </c>
      <c r="E50" s="3">
        <v>1945603.89</v>
      </c>
      <c r="F50" s="4">
        <f t="shared" si="0"/>
        <v>7761.2617520500116</v>
      </c>
      <c r="G50" s="4">
        <f t="shared" si="0"/>
        <v>8034.8240643013714</v>
      </c>
    </row>
    <row r="51" spans="1:7" x14ac:dyDescent="0.25">
      <c r="A51" t="s">
        <v>74</v>
      </c>
      <c r="B51">
        <v>124.04</v>
      </c>
      <c r="C51" s="3">
        <v>857160.89</v>
      </c>
      <c r="D51" s="3">
        <f t="shared" si="1"/>
        <v>1056486.31</v>
      </c>
      <c r="E51" s="3">
        <v>1913647.2</v>
      </c>
      <c r="F51" s="4">
        <f t="shared" si="0"/>
        <v>6910.3586746210894</v>
      </c>
      <c r="G51" s="4">
        <f t="shared" si="0"/>
        <v>8517.303369880683</v>
      </c>
    </row>
    <row r="52" spans="1:7" x14ac:dyDescent="0.25">
      <c r="A52" t="s">
        <v>75</v>
      </c>
      <c r="B52">
        <v>124.87</v>
      </c>
      <c r="C52" s="3">
        <v>1548019.93</v>
      </c>
      <c r="D52" s="3">
        <f t="shared" si="1"/>
        <v>838966.17999999993</v>
      </c>
      <c r="E52" s="3">
        <v>2386986.11</v>
      </c>
      <c r="F52" s="4">
        <f t="shared" si="0"/>
        <v>12397.052374469447</v>
      </c>
      <c r="G52" s="4">
        <f t="shared" si="0"/>
        <v>6718.716905581804</v>
      </c>
    </row>
    <row r="53" spans="1:7" x14ac:dyDescent="0.25">
      <c r="A53" t="s">
        <v>76</v>
      </c>
      <c r="B53">
        <v>125.89</v>
      </c>
      <c r="C53" s="3">
        <v>224482.47</v>
      </c>
      <c r="D53" s="3">
        <f t="shared" si="1"/>
        <v>536414.5</v>
      </c>
      <c r="E53" s="3">
        <v>760896.97</v>
      </c>
      <c r="F53" s="4">
        <f t="shared" si="0"/>
        <v>1783.1636349193741</v>
      </c>
      <c r="G53" s="4">
        <f t="shared" si="0"/>
        <v>4260.9778377949006</v>
      </c>
    </row>
    <row r="54" spans="1:7" x14ac:dyDescent="0.25">
      <c r="A54" t="s">
        <v>77</v>
      </c>
      <c r="B54">
        <v>126.9</v>
      </c>
      <c r="C54" s="3">
        <v>470434.27</v>
      </c>
      <c r="D54" s="3">
        <f t="shared" si="1"/>
        <v>499655.17999999993</v>
      </c>
      <c r="E54" s="3">
        <v>970089.45</v>
      </c>
      <c r="F54" s="4">
        <f t="shared" si="0"/>
        <v>3707.1258471237193</v>
      </c>
      <c r="G54" s="4">
        <f t="shared" si="0"/>
        <v>3937.3930654058308</v>
      </c>
    </row>
    <row r="55" spans="1:7" x14ac:dyDescent="0.25">
      <c r="A55" t="s">
        <v>78</v>
      </c>
      <c r="B55">
        <v>128.25</v>
      </c>
      <c r="C55" s="3">
        <v>597810.27</v>
      </c>
      <c r="D55" s="3">
        <f t="shared" si="1"/>
        <v>476354.49</v>
      </c>
      <c r="E55" s="3">
        <v>1074164.76</v>
      </c>
      <c r="F55" s="4">
        <f t="shared" si="0"/>
        <v>4661.28865497076</v>
      </c>
      <c r="G55" s="4">
        <f t="shared" si="0"/>
        <v>3714.2650292397661</v>
      </c>
    </row>
    <row r="56" spans="1:7" x14ac:dyDescent="0.25">
      <c r="A56" t="s">
        <v>79</v>
      </c>
      <c r="B56">
        <v>128.54</v>
      </c>
      <c r="C56" s="3">
        <v>766547.57</v>
      </c>
      <c r="D56" s="3">
        <f t="shared" si="1"/>
        <v>806328.21000000008</v>
      </c>
      <c r="E56" s="3">
        <v>1572875.78</v>
      </c>
      <c r="F56" s="4">
        <f t="shared" si="0"/>
        <v>5963.4943986307762</v>
      </c>
      <c r="G56" s="4">
        <f t="shared" si="0"/>
        <v>6272.9750272288793</v>
      </c>
    </row>
    <row r="57" spans="1:7" x14ac:dyDescent="0.25">
      <c r="A57" t="s">
        <v>80</v>
      </c>
      <c r="B57">
        <v>128.93</v>
      </c>
      <c r="C57" s="3">
        <v>937225.88</v>
      </c>
      <c r="D57" s="3">
        <f t="shared" si="1"/>
        <v>967510.1</v>
      </c>
      <c r="E57" s="3">
        <v>1904735.98</v>
      </c>
      <c r="F57" s="4">
        <f t="shared" si="0"/>
        <v>7269.2614597068177</v>
      </c>
      <c r="G57" s="4">
        <f t="shared" si="0"/>
        <v>7504.1503141239427</v>
      </c>
    </row>
    <row r="58" spans="1:7" x14ac:dyDescent="0.25">
      <c r="A58" t="s">
        <v>81</v>
      </c>
      <c r="B58">
        <v>129.5</v>
      </c>
      <c r="C58" s="3">
        <v>588018.14</v>
      </c>
      <c r="D58" s="3">
        <f t="shared" si="1"/>
        <v>586141.30999999994</v>
      </c>
      <c r="E58" s="3">
        <v>1174159.45</v>
      </c>
      <c r="F58" s="4">
        <f t="shared" si="0"/>
        <v>4540.6806177606177</v>
      </c>
      <c r="G58" s="4">
        <f t="shared" si="0"/>
        <v>4526.1877220077213</v>
      </c>
    </row>
    <row r="59" spans="1:7" x14ac:dyDescent="0.25">
      <c r="A59" t="s">
        <v>82</v>
      </c>
      <c r="B59">
        <v>132.19999999999999</v>
      </c>
      <c r="C59" s="3">
        <v>724708.69</v>
      </c>
      <c r="D59" s="3">
        <f t="shared" si="1"/>
        <v>741450</v>
      </c>
      <c r="E59" s="3">
        <v>1466158.69</v>
      </c>
      <c r="F59" s="4">
        <f t="shared" si="0"/>
        <v>5481.9114220877454</v>
      </c>
      <c r="G59" s="4">
        <f t="shared" si="0"/>
        <v>5608.5476550680787</v>
      </c>
    </row>
    <row r="60" spans="1:7" x14ac:dyDescent="0.25">
      <c r="A60" t="s">
        <v>83</v>
      </c>
      <c r="B60">
        <v>134.05000000000001</v>
      </c>
      <c r="C60" s="3">
        <v>687392.68</v>
      </c>
      <c r="D60" s="3">
        <f t="shared" si="1"/>
        <v>531208.22999999986</v>
      </c>
      <c r="E60" s="3">
        <v>1218600.9099999999</v>
      </c>
      <c r="F60" s="4">
        <f t="shared" si="0"/>
        <v>5127.8827303245062</v>
      </c>
      <c r="G60" s="4">
        <f t="shared" si="0"/>
        <v>3962.76187989556</v>
      </c>
    </row>
    <row r="61" spans="1:7" x14ac:dyDescent="0.25">
      <c r="A61" t="s">
        <v>84</v>
      </c>
      <c r="B61">
        <v>135.54</v>
      </c>
      <c r="C61" s="3">
        <v>786450.08</v>
      </c>
      <c r="D61" s="3">
        <f t="shared" si="1"/>
        <v>621247.84</v>
      </c>
      <c r="E61" s="3">
        <v>1407697.9199999999</v>
      </c>
      <c r="F61" s="4">
        <f t="shared" si="0"/>
        <v>5802.3467611037331</v>
      </c>
      <c r="G61" s="4">
        <f t="shared" si="0"/>
        <v>4583.5018444739562</v>
      </c>
    </row>
    <row r="62" spans="1:7" x14ac:dyDescent="0.25">
      <c r="A62" t="s">
        <v>85</v>
      </c>
      <c r="B62">
        <v>138.69</v>
      </c>
      <c r="C62" s="3">
        <v>1282913.6100000001</v>
      </c>
      <c r="D62" s="3">
        <f t="shared" si="1"/>
        <v>1685370.9799999997</v>
      </c>
      <c r="E62" s="3">
        <v>2968284.59</v>
      </c>
      <c r="F62" s="4">
        <f t="shared" si="0"/>
        <v>9250.2243132165277</v>
      </c>
      <c r="G62" s="4">
        <f t="shared" si="0"/>
        <v>12152.072824284374</v>
      </c>
    </row>
    <row r="63" spans="1:7" x14ac:dyDescent="0.25">
      <c r="A63" t="s">
        <v>86</v>
      </c>
      <c r="B63">
        <v>139.66999999999999</v>
      </c>
      <c r="C63" s="3">
        <v>704060.42</v>
      </c>
      <c r="D63" s="3">
        <f t="shared" si="1"/>
        <v>722168.62</v>
      </c>
      <c r="E63" s="3">
        <v>1426229.04</v>
      </c>
      <c r="F63" s="4">
        <f t="shared" si="0"/>
        <v>5040.8850862747913</v>
      </c>
      <c r="G63" s="4">
        <f t="shared" si="0"/>
        <v>5170.5349752989196</v>
      </c>
    </row>
    <row r="64" spans="1:7" x14ac:dyDescent="0.25">
      <c r="A64" t="s">
        <v>87</v>
      </c>
      <c r="B64">
        <v>140.02000000000001</v>
      </c>
      <c r="C64" s="3">
        <v>775172.75</v>
      </c>
      <c r="D64" s="3">
        <f t="shared" si="1"/>
        <v>612664.74</v>
      </c>
      <c r="E64" s="3">
        <v>1387837.49</v>
      </c>
      <c r="F64" s="4">
        <f t="shared" si="0"/>
        <v>5536.1573346664754</v>
      </c>
      <c r="G64" s="4">
        <f t="shared" si="0"/>
        <v>4375.551635480645</v>
      </c>
    </row>
    <row r="65" spans="1:7" x14ac:dyDescent="0.25">
      <c r="A65" t="s">
        <v>88</v>
      </c>
      <c r="B65">
        <v>143.59</v>
      </c>
      <c r="C65" s="3">
        <v>805170.78</v>
      </c>
      <c r="D65" s="3">
        <f t="shared" si="1"/>
        <v>777586.22</v>
      </c>
      <c r="E65" s="3">
        <v>1582757</v>
      </c>
      <c r="F65" s="4">
        <f t="shared" si="0"/>
        <v>5607.4293474475935</v>
      </c>
      <c r="G65" s="4">
        <f t="shared" si="0"/>
        <v>5415.3229333519048</v>
      </c>
    </row>
    <row r="66" spans="1:7" x14ac:dyDescent="0.25">
      <c r="A66" t="s">
        <v>89</v>
      </c>
      <c r="B66">
        <v>143.78</v>
      </c>
      <c r="C66" s="3">
        <v>789880.86</v>
      </c>
      <c r="D66" s="3">
        <f t="shared" si="1"/>
        <v>722587.62</v>
      </c>
      <c r="E66" s="3">
        <v>1512468.48</v>
      </c>
      <c r="F66" s="4">
        <f t="shared" si="0"/>
        <v>5493.6768674363611</v>
      </c>
      <c r="G66" s="4">
        <f t="shared" si="0"/>
        <v>5025.6476561413274</v>
      </c>
    </row>
    <row r="67" spans="1:7" x14ac:dyDescent="0.25">
      <c r="A67" t="s">
        <v>90</v>
      </c>
      <c r="B67">
        <v>144.71</v>
      </c>
      <c r="C67" s="3">
        <v>1229180.7</v>
      </c>
      <c r="D67" s="3">
        <f t="shared" si="1"/>
        <v>1993493.28</v>
      </c>
      <c r="E67" s="3">
        <v>3222673.98</v>
      </c>
      <c r="F67" s="4">
        <f t="shared" ref="F67:G130" si="6">C67/$B67</f>
        <v>8494.0964687996675</v>
      </c>
      <c r="G67" s="4">
        <f t="shared" si="6"/>
        <v>13775.78107940018</v>
      </c>
    </row>
    <row r="68" spans="1:7" x14ac:dyDescent="0.25">
      <c r="A68" t="s">
        <v>91</v>
      </c>
      <c r="B68">
        <v>145.65</v>
      </c>
      <c r="C68" s="3">
        <v>1054089.06</v>
      </c>
      <c r="D68" s="3">
        <f t="shared" ref="D68:D131" si="7">SUM(E68-C68)</f>
        <v>2468939.14</v>
      </c>
      <c r="E68" s="3">
        <v>3523028.2</v>
      </c>
      <c r="F68" s="4">
        <f t="shared" si="6"/>
        <v>7237.1373841400618</v>
      </c>
      <c r="G68" s="4">
        <f t="shared" si="6"/>
        <v>16951.178441469277</v>
      </c>
    </row>
    <row r="69" spans="1:7" x14ac:dyDescent="0.25">
      <c r="A69" t="s">
        <v>92</v>
      </c>
      <c r="B69">
        <v>146.66999999999999</v>
      </c>
      <c r="C69" s="3">
        <v>805345.17</v>
      </c>
      <c r="D69" s="3">
        <f t="shared" si="7"/>
        <v>760133.43</v>
      </c>
      <c r="E69" s="3">
        <v>1565478.6</v>
      </c>
      <c r="F69" s="4">
        <f t="shared" si="6"/>
        <v>5490.8650030681129</v>
      </c>
      <c r="G69" s="4">
        <f t="shared" si="6"/>
        <v>5182.6101452239727</v>
      </c>
    </row>
    <row r="70" spans="1:7" x14ac:dyDescent="0.25">
      <c r="A70" t="s">
        <v>93</v>
      </c>
      <c r="B70">
        <v>147.82</v>
      </c>
      <c r="C70" s="3">
        <v>871660.1</v>
      </c>
      <c r="D70" s="3">
        <f t="shared" si="7"/>
        <v>642033.57999999996</v>
      </c>
      <c r="E70" s="3">
        <v>1513693.68</v>
      </c>
      <c r="F70" s="4">
        <f t="shared" si="6"/>
        <v>5896.7670139358679</v>
      </c>
      <c r="G70" s="4">
        <f t="shared" si="6"/>
        <v>4343.3471790014883</v>
      </c>
    </row>
    <row r="71" spans="1:7" x14ac:dyDescent="0.25">
      <c r="A71" t="s">
        <v>94</v>
      </c>
      <c r="B71">
        <v>150.63</v>
      </c>
      <c r="C71" s="3">
        <v>894743.17</v>
      </c>
      <c r="D71" s="3">
        <f t="shared" si="7"/>
        <v>646746.03999999992</v>
      </c>
      <c r="E71" s="3">
        <v>1541489.21</v>
      </c>
      <c r="F71" s="4">
        <f t="shared" si="6"/>
        <v>5940.0064396202624</v>
      </c>
      <c r="G71" s="4">
        <f t="shared" si="6"/>
        <v>4293.6071167762066</v>
      </c>
    </row>
    <row r="72" spans="1:7" x14ac:dyDescent="0.25">
      <c r="A72" t="s">
        <v>95</v>
      </c>
      <c r="B72">
        <v>151.71</v>
      </c>
      <c r="C72" s="3">
        <v>763876.11</v>
      </c>
      <c r="D72" s="3">
        <f t="shared" si="7"/>
        <v>617555.87</v>
      </c>
      <c r="E72" s="3">
        <v>1381431.98</v>
      </c>
      <c r="F72" s="4">
        <f t="shared" si="6"/>
        <v>5035.1071781688743</v>
      </c>
      <c r="G72" s="4">
        <f t="shared" si="6"/>
        <v>4070.6339067958602</v>
      </c>
    </row>
    <row r="73" spans="1:7" x14ac:dyDescent="0.25">
      <c r="A73" t="s">
        <v>96</v>
      </c>
      <c r="B73">
        <v>153.5</v>
      </c>
      <c r="C73" s="3">
        <v>1015813.44</v>
      </c>
      <c r="D73" s="3">
        <f t="shared" si="7"/>
        <v>1301455.52</v>
      </c>
      <c r="E73" s="3">
        <v>2317268.96</v>
      </c>
      <c r="F73" s="4">
        <f t="shared" si="6"/>
        <v>6617.6771335504882</v>
      </c>
      <c r="G73" s="4">
        <f t="shared" si="6"/>
        <v>8478.5375895765465</v>
      </c>
    </row>
    <row r="74" spans="1:7" x14ac:dyDescent="0.25">
      <c r="A74" t="s">
        <v>97</v>
      </c>
      <c r="B74">
        <v>154.91999999999999</v>
      </c>
      <c r="C74" s="3">
        <v>729531.29</v>
      </c>
      <c r="D74" s="3">
        <f t="shared" si="7"/>
        <v>716191.22</v>
      </c>
      <c r="E74" s="3">
        <v>1445722.51</v>
      </c>
      <c r="F74" s="4">
        <f t="shared" si="6"/>
        <v>4709.0839788277826</v>
      </c>
      <c r="G74" s="4">
        <f t="shared" si="6"/>
        <v>4622.9745675187196</v>
      </c>
    </row>
    <row r="75" spans="1:7" x14ac:dyDescent="0.25">
      <c r="A75" t="s">
        <v>98</v>
      </c>
      <c r="B75">
        <v>155.54</v>
      </c>
      <c r="C75" s="3">
        <v>1089567.8999999999</v>
      </c>
      <c r="D75" s="3">
        <f t="shared" si="7"/>
        <v>1113922.9300000002</v>
      </c>
      <c r="E75" s="3">
        <v>2203490.83</v>
      </c>
      <c r="F75" s="4">
        <f t="shared" si="6"/>
        <v>7005.06557798637</v>
      </c>
      <c r="G75" s="4">
        <f t="shared" si="6"/>
        <v>7161.6492863572084</v>
      </c>
    </row>
    <row r="76" spans="1:7" x14ac:dyDescent="0.25">
      <c r="A76" t="s">
        <v>99</v>
      </c>
      <c r="B76">
        <v>157.65</v>
      </c>
      <c r="C76" s="3">
        <v>929264.04</v>
      </c>
      <c r="D76" s="3">
        <f t="shared" si="7"/>
        <v>945122.52</v>
      </c>
      <c r="E76" s="3">
        <v>1874386.56</v>
      </c>
      <c r="F76" s="4">
        <f t="shared" si="6"/>
        <v>5894.4753568030446</v>
      </c>
      <c r="G76" s="4">
        <f t="shared" si="6"/>
        <v>5995.068315889629</v>
      </c>
    </row>
    <row r="77" spans="1:7" x14ac:dyDescent="0.25">
      <c r="A77" t="s">
        <v>100</v>
      </c>
      <c r="B77">
        <v>157.9</v>
      </c>
      <c r="C77" s="3">
        <v>786994.92</v>
      </c>
      <c r="D77" s="3">
        <f t="shared" si="7"/>
        <v>694235.84</v>
      </c>
      <c r="E77" s="3">
        <v>1481230.76</v>
      </c>
      <c r="F77" s="4">
        <f t="shared" si="6"/>
        <v>4984.1350221659277</v>
      </c>
      <c r="G77" s="4">
        <f t="shared" si="6"/>
        <v>4396.6804306523109</v>
      </c>
    </row>
    <row r="78" spans="1:7" x14ac:dyDescent="0.25">
      <c r="A78" t="s">
        <v>101</v>
      </c>
      <c r="B78">
        <v>159.52000000000001</v>
      </c>
      <c r="C78" s="3">
        <v>847713.43</v>
      </c>
      <c r="D78" s="3">
        <f t="shared" si="7"/>
        <v>951156.16</v>
      </c>
      <c r="E78" s="3">
        <v>1798869.59</v>
      </c>
      <c r="F78" s="4">
        <f t="shared" si="6"/>
        <v>5314.1513916750255</v>
      </c>
      <c r="G78" s="4">
        <f t="shared" si="6"/>
        <v>5962.6138415245732</v>
      </c>
    </row>
    <row r="79" spans="1:7" x14ac:dyDescent="0.25">
      <c r="A79" t="s">
        <v>102</v>
      </c>
      <c r="B79">
        <v>160.78</v>
      </c>
      <c r="C79" s="3">
        <v>1029312.56</v>
      </c>
      <c r="D79" s="3">
        <f t="shared" si="7"/>
        <v>1333827.54</v>
      </c>
      <c r="E79" s="3">
        <v>2363140.1</v>
      </c>
      <c r="F79" s="4">
        <f t="shared" si="6"/>
        <v>6401.9937803209359</v>
      </c>
      <c r="G79" s="4">
        <f t="shared" si="6"/>
        <v>8295.9792262719238</v>
      </c>
    </row>
    <row r="80" spans="1:7" x14ac:dyDescent="0.25">
      <c r="A80" t="s">
        <v>103</v>
      </c>
      <c r="B80">
        <v>162.13999999999999</v>
      </c>
      <c r="C80" s="3">
        <v>1183977.28</v>
      </c>
      <c r="D80" s="3">
        <f t="shared" si="7"/>
        <v>1167141.0900000001</v>
      </c>
      <c r="E80" s="3">
        <v>2351118.37</v>
      </c>
      <c r="F80" s="4">
        <f t="shared" si="6"/>
        <v>7302.1911927963492</v>
      </c>
      <c r="G80" s="4">
        <f t="shared" si="6"/>
        <v>7198.3538300234377</v>
      </c>
    </row>
    <row r="81" spans="1:7" x14ac:dyDescent="0.25">
      <c r="A81" t="s">
        <v>104</v>
      </c>
      <c r="B81">
        <v>162.29</v>
      </c>
      <c r="C81" s="3">
        <v>944116.24</v>
      </c>
      <c r="D81" s="3">
        <f t="shared" si="7"/>
        <v>689878.65999999992</v>
      </c>
      <c r="E81" s="3">
        <v>1633994.9</v>
      </c>
      <c r="F81" s="4">
        <f t="shared" si="6"/>
        <v>5817.4640458438598</v>
      </c>
      <c r="G81" s="4">
        <f t="shared" si="6"/>
        <v>4250.9006100191009</v>
      </c>
    </row>
    <row r="82" spans="1:7" x14ac:dyDescent="0.25">
      <c r="A82" t="s">
        <v>105</v>
      </c>
      <c r="B82">
        <v>162.51</v>
      </c>
      <c r="C82" s="3">
        <v>1318312.57</v>
      </c>
      <c r="D82" s="3">
        <f t="shared" si="7"/>
        <v>1450845.03</v>
      </c>
      <c r="E82" s="3">
        <v>2769157.6</v>
      </c>
      <c r="F82" s="4">
        <f t="shared" si="6"/>
        <v>8112.1935265522134</v>
      </c>
      <c r="G82" s="4">
        <f t="shared" si="6"/>
        <v>8927.7277090640582</v>
      </c>
    </row>
    <row r="83" spans="1:7" x14ac:dyDescent="0.25">
      <c r="A83" t="s">
        <v>106</v>
      </c>
      <c r="B83">
        <v>166.75</v>
      </c>
      <c r="C83" s="3">
        <v>885726.14</v>
      </c>
      <c r="D83" s="3">
        <f t="shared" si="7"/>
        <v>858536.16</v>
      </c>
      <c r="E83" s="3">
        <v>1744262.3</v>
      </c>
      <c r="F83" s="4">
        <f t="shared" si="6"/>
        <v>5311.7009895052479</v>
      </c>
      <c r="G83" s="4">
        <f t="shared" si="6"/>
        <v>5148.6426386806597</v>
      </c>
    </row>
    <row r="84" spans="1:7" x14ac:dyDescent="0.25">
      <c r="A84" t="s">
        <v>107</v>
      </c>
      <c r="B84">
        <v>168.99</v>
      </c>
      <c r="C84" s="3">
        <v>848330.91</v>
      </c>
      <c r="D84" s="3">
        <f t="shared" si="7"/>
        <v>1181113.4699999997</v>
      </c>
      <c r="E84" s="3">
        <v>2029444.38</v>
      </c>
      <c r="F84" s="4">
        <f t="shared" si="6"/>
        <v>5020.0065684360025</v>
      </c>
      <c r="G84" s="4">
        <f t="shared" si="6"/>
        <v>6989.2506657198628</v>
      </c>
    </row>
    <row r="85" spans="1:7" x14ac:dyDescent="0.25">
      <c r="A85" t="s">
        <v>108</v>
      </c>
      <c r="B85">
        <v>170.9</v>
      </c>
      <c r="C85" s="3">
        <v>1346073.6000000001</v>
      </c>
      <c r="D85" s="3">
        <f t="shared" si="7"/>
        <v>2617671.7199999997</v>
      </c>
      <c r="E85" s="3">
        <v>3963745.32</v>
      </c>
      <c r="F85" s="4">
        <f t="shared" si="6"/>
        <v>7876.3815096547687</v>
      </c>
      <c r="G85" s="4">
        <f t="shared" si="6"/>
        <v>15316.979052077237</v>
      </c>
    </row>
    <row r="86" spans="1:7" x14ac:dyDescent="0.25">
      <c r="A86" t="s">
        <v>109</v>
      </c>
      <c r="B86">
        <v>170.96</v>
      </c>
      <c r="C86" s="3">
        <v>1109223.78</v>
      </c>
      <c r="D86" s="3">
        <f t="shared" si="7"/>
        <v>1313923.8600000001</v>
      </c>
      <c r="E86" s="3">
        <v>2423147.64</v>
      </c>
      <c r="F86" s="4">
        <f t="shared" si="6"/>
        <v>6488.2064810481979</v>
      </c>
      <c r="G86" s="4">
        <f t="shared" si="6"/>
        <v>7685.5630556855403</v>
      </c>
    </row>
    <row r="87" spans="1:7" x14ac:dyDescent="0.25">
      <c r="A87" t="s">
        <v>110</v>
      </c>
      <c r="B87">
        <v>171.05</v>
      </c>
      <c r="C87" s="3">
        <v>760206.9</v>
      </c>
      <c r="D87" s="3">
        <f t="shared" si="7"/>
        <v>516942.33999999997</v>
      </c>
      <c r="E87" s="3">
        <v>1277149.24</v>
      </c>
      <c r="F87" s="4">
        <f t="shared" si="6"/>
        <v>4444.3548669979536</v>
      </c>
      <c r="G87" s="4">
        <f t="shared" si="6"/>
        <v>3022.1709441683715</v>
      </c>
    </row>
    <row r="88" spans="1:7" x14ac:dyDescent="0.25">
      <c r="A88" t="s">
        <v>111</v>
      </c>
      <c r="B88">
        <v>173.29</v>
      </c>
      <c r="C88" s="3">
        <v>762445.86</v>
      </c>
      <c r="D88" s="3">
        <f t="shared" si="7"/>
        <v>901206.76000000013</v>
      </c>
      <c r="E88" s="3">
        <v>1663652.62</v>
      </c>
      <c r="F88" s="4">
        <f t="shared" si="6"/>
        <v>4399.8260719025911</v>
      </c>
      <c r="G88" s="4">
        <f t="shared" si="6"/>
        <v>5200.569911708697</v>
      </c>
    </row>
    <row r="89" spans="1:7" x14ac:dyDescent="0.25">
      <c r="A89" t="s">
        <v>112</v>
      </c>
      <c r="B89">
        <v>175.18</v>
      </c>
      <c r="C89" s="3">
        <v>1297616.76</v>
      </c>
      <c r="D89" s="3">
        <f t="shared" si="7"/>
        <v>947153.63000000012</v>
      </c>
      <c r="E89" s="3">
        <v>2244770.39</v>
      </c>
      <c r="F89" s="4">
        <f t="shared" si="6"/>
        <v>7407.3339422308482</v>
      </c>
      <c r="G89" s="4">
        <f t="shared" si="6"/>
        <v>5406.7452334741411</v>
      </c>
    </row>
    <row r="90" spans="1:7" x14ac:dyDescent="0.25">
      <c r="A90" t="s">
        <v>113</v>
      </c>
      <c r="B90">
        <v>177.8</v>
      </c>
      <c r="C90" s="3">
        <v>941720.8</v>
      </c>
      <c r="D90" s="3">
        <f t="shared" si="7"/>
        <v>772318.06</v>
      </c>
      <c r="E90" s="3">
        <v>1714038.86</v>
      </c>
      <c r="F90" s="4">
        <f t="shared" si="6"/>
        <v>5296.5174353205848</v>
      </c>
      <c r="G90" s="4">
        <f t="shared" si="6"/>
        <v>4343.7461192350956</v>
      </c>
    </row>
    <row r="91" spans="1:7" x14ac:dyDescent="0.25">
      <c r="A91" t="s">
        <v>114</v>
      </c>
      <c r="B91">
        <v>178.02</v>
      </c>
      <c r="C91" s="3">
        <v>1054745.75</v>
      </c>
      <c r="D91" s="3">
        <f t="shared" si="7"/>
        <v>991926.02</v>
      </c>
      <c r="E91" s="3">
        <v>2046671.77</v>
      </c>
      <c r="F91" s="4">
        <f t="shared" si="6"/>
        <v>5924.8722053701831</v>
      </c>
      <c r="G91" s="4">
        <f t="shared" si="6"/>
        <v>5571.9920233681605</v>
      </c>
    </row>
    <row r="92" spans="1:7" x14ac:dyDescent="0.25">
      <c r="A92" t="s">
        <v>115</v>
      </c>
      <c r="B92">
        <v>178.54</v>
      </c>
      <c r="C92" s="3">
        <v>1347001.75</v>
      </c>
      <c r="D92" s="3">
        <f t="shared" si="7"/>
        <v>987791.39000000013</v>
      </c>
      <c r="E92" s="3">
        <v>2334793.14</v>
      </c>
      <c r="F92" s="4">
        <f t="shared" si="6"/>
        <v>7544.5376386243979</v>
      </c>
      <c r="G92" s="4">
        <f t="shared" si="6"/>
        <v>5532.6055225719738</v>
      </c>
    </row>
    <row r="93" spans="1:7" x14ac:dyDescent="0.25">
      <c r="A93" t="s">
        <v>116</v>
      </c>
      <c r="B93">
        <v>179.71</v>
      </c>
      <c r="C93" s="3">
        <v>1355879.72</v>
      </c>
      <c r="D93" s="3">
        <f t="shared" si="7"/>
        <v>1317159.3</v>
      </c>
      <c r="E93" s="3">
        <v>2673039.02</v>
      </c>
      <c r="F93" s="4">
        <f t="shared" si="6"/>
        <v>7544.8206555005281</v>
      </c>
      <c r="G93" s="4">
        <f t="shared" si="6"/>
        <v>7329.3600801290968</v>
      </c>
    </row>
    <row r="94" spans="1:7" x14ac:dyDescent="0.25">
      <c r="A94" t="s">
        <v>117</v>
      </c>
      <c r="B94">
        <v>180.86</v>
      </c>
      <c r="C94" s="3">
        <v>946358.11</v>
      </c>
      <c r="D94" s="3">
        <f t="shared" si="7"/>
        <v>1475867.52</v>
      </c>
      <c r="E94" s="3">
        <v>2422225.63</v>
      </c>
      <c r="F94" s="4">
        <f t="shared" si="6"/>
        <v>5232.5451177706509</v>
      </c>
      <c r="G94" s="4">
        <f t="shared" si="6"/>
        <v>8160.2760145969251</v>
      </c>
    </row>
    <row r="95" spans="1:7" x14ac:dyDescent="0.25">
      <c r="A95" t="s">
        <v>118</v>
      </c>
      <c r="B95">
        <v>183.24</v>
      </c>
      <c r="C95" s="3">
        <v>834840.33</v>
      </c>
      <c r="D95" s="3">
        <f t="shared" si="7"/>
        <v>925488.70000000007</v>
      </c>
      <c r="E95" s="3">
        <v>1760329.03</v>
      </c>
      <c r="F95" s="4">
        <f t="shared" si="6"/>
        <v>4555.993942370661</v>
      </c>
      <c r="G95" s="4">
        <f t="shared" si="6"/>
        <v>5050.6914429163935</v>
      </c>
    </row>
    <row r="96" spans="1:7" x14ac:dyDescent="0.25">
      <c r="A96" t="s">
        <v>119</v>
      </c>
      <c r="B96">
        <v>184.23</v>
      </c>
      <c r="C96" s="3">
        <v>993983.74</v>
      </c>
      <c r="D96" s="3">
        <f t="shared" si="7"/>
        <v>1114786.0799999998</v>
      </c>
      <c r="E96" s="3">
        <v>2108769.8199999998</v>
      </c>
      <c r="F96" s="4">
        <f t="shared" si="6"/>
        <v>5395.3413667697987</v>
      </c>
      <c r="G96" s="4">
        <f t="shared" si="6"/>
        <v>6051.0561797752807</v>
      </c>
    </row>
    <row r="97" spans="1:7" x14ac:dyDescent="0.25">
      <c r="A97" t="s">
        <v>120</v>
      </c>
      <c r="B97">
        <v>186.82</v>
      </c>
      <c r="C97" s="3">
        <v>975384</v>
      </c>
      <c r="D97" s="3">
        <f t="shared" si="7"/>
        <v>858968.57000000007</v>
      </c>
      <c r="E97" s="3">
        <v>1834352.57</v>
      </c>
      <c r="F97" s="4">
        <f t="shared" si="6"/>
        <v>5220.9827641580132</v>
      </c>
      <c r="G97" s="4">
        <f t="shared" si="6"/>
        <v>4597.8405416978912</v>
      </c>
    </row>
    <row r="98" spans="1:7" x14ac:dyDescent="0.25">
      <c r="A98" t="s">
        <v>121</v>
      </c>
      <c r="B98">
        <v>187.7</v>
      </c>
      <c r="C98" s="3">
        <v>951541.61</v>
      </c>
      <c r="D98" s="3">
        <f t="shared" si="7"/>
        <v>1214208.33</v>
      </c>
      <c r="E98" s="3">
        <v>2165749.94</v>
      </c>
      <c r="F98" s="4">
        <f t="shared" si="6"/>
        <v>5069.4811401172083</v>
      </c>
      <c r="G98" s="4">
        <f t="shared" si="6"/>
        <v>6468.8776238678747</v>
      </c>
    </row>
    <row r="99" spans="1:7" x14ac:dyDescent="0.25">
      <c r="A99" t="s">
        <v>122</v>
      </c>
      <c r="B99">
        <v>193.08</v>
      </c>
      <c r="C99" s="3">
        <v>1581705.76</v>
      </c>
      <c r="D99" s="3">
        <f t="shared" si="7"/>
        <v>3302984.6000000006</v>
      </c>
      <c r="E99" s="3">
        <v>4884690.3600000003</v>
      </c>
      <c r="F99" s="4">
        <f t="shared" si="6"/>
        <v>8191.9709964781432</v>
      </c>
      <c r="G99" s="4">
        <f t="shared" si="6"/>
        <v>17106.818935156414</v>
      </c>
    </row>
    <row r="100" spans="1:7" x14ac:dyDescent="0.25">
      <c r="A100" t="s">
        <v>123</v>
      </c>
      <c r="B100">
        <v>194.07</v>
      </c>
      <c r="C100" s="3">
        <v>1083586.94</v>
      </c>
      <c r="D100" s="3">
        <f t="shared" si="7"/>
        <v>868570.55</v>
      </c>
      <c r="E100" s="3">
        <v>1952157.49</v>
      </c>
      <c r="F100" s="4">
        <f t="shared" si="6"/>
        <v>5583.4850311743185</v>
      </c>
      <c r="G100" s="4">
        <f t="shared" si="6"/>
        <v>4475.5528932859279</v>
      </c>
    </row>
    <row r="101" spans="1:7" x14ac:dyDescent="0.25">
      <c r="A101" t="s">
        <v>124</v>
      </c>
      <c r="B101">
        <v>195.03</v>
      </c>
      <c r="C101" s="3">
        <v>1206400.19</v>
      </c>
      <c r="D101" s="3">
        <f t="shared" si="7"/>
        <v>1336688.0300000003</v>
      </c>
      <c r="E101" s="3">
        <v>2543088.2200000002</v>
      </c>
      <c r="F101" s="4">
        <f t="shared" si="6"/>
        <v>6185.7159924114239</v>
      </c>
      <c r="G101" s="4">
        <f t="shared" si="6"/>
        <v>6853.7559862585258</v>
      </c>
    </row>
    <row r="102" spans="1:7" x14ac:dyDescent="0.25">
      <c r="A102" t="s">
        <v>125</v>
      </c>
      <c r="B102">
        <v>199.74</v>
      </c>
      <c r="C102" s="3">
        <v>1086112.96</v>
      </c>
      <c r="D102" s="3">
        <f t="shared" si="7"/>
        <v>1292149.6400000001</v>
      </c>
      <c r="E102" s="3">
        <v>2378262.6</v>
      </c>
      <c r="F102" s="4">
        <f t="shared" si="6"/>
        <v>5437.6337238409933</v>
      </c>
      <c r="G102" s="4">
        <f t="shared" si="6"/>
        <v>6469.1581055371989</v>
      </c>
    </row>
    <row r="103" spans="1:7" x14ac:dyDescent="0.25">
      <c r="A103" t="s">
        <v>126</v>
      </c>
      <c r="B103">
        <v>200.21</v>
      </c>
      <c r="C103" s="3">
        <v>832236.24</v>
      </c>
      <c r="D103" s="3">
        <f t="shared" si="7"/>
        <v>1130006</v>
      </c>
      <c r="E103" s="3">
        <v>1962242.24</v>
      </c>
      <c r="F103" s="4">
        <f t="shared" si="6"/>
        <v>4156.8165426302385</v>
      </c>
      <c r="G103" s="4">
        <f t="shared" si="6"/>
        <v>5644.1036911243191</v>
      </c>
    </row>
    <row r="104" spans="1:7" x14ac:dyDescent="0.25">
      <c r="A104" t="s">
        <v>127</v>
      </c>
      <c r="B104">
        <v>201.85</v>
      </c>
      <c r="C104" s="3">
        <v>1182987.71</v>
      </c>
      <c r="D104" s="3">
        <f t="shared" si="7"/>
        <v>1148694.1200000001</v>
      </c>
      <c r="E104" s="3">
        <v>2331681.83</v>
      </c>
      <c r="F104" s="4">
        <f t="shared" si="6"/>
        <v>5860.7268268516227</v>
      </c>
      <c r="G104" s="4">
        <f t="shared" si="6"/>
        <v>5690.8304186276946</v>
      </c>
    </row>
    <row r="105" spans="1:7" x14ac:dyDescent="0.25">
      <c r="A105" t="s">
        <v>128</v>
      </c>
      <c r="B105">
        <v>202.84</v>
      </c>
      <c r="C105" s="3">
        <v>1049069.6499999999</v>
      </c>
      <c r="D105" s="3">
        <f t="shared" si="7"/>
        <v>1124883.2800000003</v>
      </c>
      <c r="E105" s="3">
        <v>2173952.9300000002</v>
      </c>
      <c r="F105" s="4">
        <f t="shared" si="6"/>
        <v>5171.9071682113972</v>
      </c>
      <c r="G105" s="4">
        <f t="shared" si="6"/>
        <v>5545.6679155985021</v>
      </c>
    </row>
    <row r="106" spans="1:7" x14ac:dyDescent="0.25">
      <c r="A106" t="s">
        <v>129</v>
      </c>
      <c r="B106">
        <v>203.63</v>
      </c>
      <c r="C106" s="3">
        <v>938090.45</v>
      </c>
      <c r="D106" s="3">
        <f t="shared" si="7"/>
        <v>844515.89000000013</v>
      </c>
      <c r="E106" s="3">
        <v>1782606.34</v>
      </c>
      <c r="F106" s="4">
        <f t="shared" si="6"/>
        <v>4606.838137798949</v>
      </c>
      <c r="G106" s="4">
        <f t="shared" si="6"/>
        <v>4147.3058488434917</v>
      </c>
    </row>
    <row r="107" spans="1:7" x14ac:dyDescent="0.25">
      <c r="A107" t="s">
        <v>130</v>
      </c>
      <c r="B107">
        <v>204.18</v>
      </c>
      <c r="C107" s="3">
        <v>1108240.8899999999</v>
      </c>
      <c r="D107" s="3">
        <f t="shared" si="7"/>
        <v>784024</v>
      </c>
      <c r="E107" s="3">
        <v>1892264.89</v>
      </c>
      <c r="F107" s="4">
        <f t="shared" si="6"/>
        <v>5427.7641786658824</v>
      </c>
      <c r="G107" s="4">
        <f t="shared" si="6"/>
        <v>3839.8667842100108</v>
      </c>
    </row>
    <row r="108" spans="1:7" x14ac:dyDescent="0.25">
      <c r="A108" t="s">
        <v>131</v>
      </c>
      <c r="B108">
        <v>204.93</v>
      </c>
      <c r="C108" s="3">
        <v>1058665.49</v>
      </c>
      <c r="D108" s="3">
        <f t="shared" si="7"/>
        <v>1326428.3899999999</v>
      </c>
      <c r="E108" s="3">
        <v>2385093.88</v>
      </c>
      <c r="F108" s="4">
        <f t="shared" si="6"/>
        <v>5165.9858976235782</v>
      </c>
      <c r="G108" s="4">
        <f t="shared" si="6"/>
        <v>6472.592543795442</v>
      </c>
    </row>
    <row r="109" spans="1:7" x14ac:dyDescent="0.25">
      <c r="A109" t="s">
        <v>132</v>
      </c>
      <c r="B109">
        <v>206</v>
      </c>
      <c r="C109" s="3">
        <v>1245886.4099999999</v>
      </c>
      <c r="D109" s="3">
        <f t="shared" si="7"/>
        <v>1237542.5600000003</v>
      </c>
      <c r="E109" s="3">
        <v>2483428.9700000002</v>
      </c>
      <c r="F109" s="4">
        <f t="shared" si="6"/>
        <v>6047.9922815533973</v>
      </c>
      <c r="G109" s="4">
        <f t="shared" si="6"/>
        <v>6007.4881553398072</v>
      </c>
    </row>
    <row r="110" spans="1:7" x14ac:dyDescent="0.25">
      <c r="A110" t="s">
        <v>133</v>
      </c>
      <c r="B110">
        <v>210.11</v>
      </c>
      <c r="C110" s="3">
        <v>1042667.79</v>
      </c>
      <c r="D110" s="3">
        <f t="shared" si="7"/>
        <v>947900.5</v>
      </c>
      <c r="E110" s="3">
        <v>1990568.29</v>
      </c>
      <c r="F110" s="4">
        <f t="shared" si="6"/>
        <v>4962.4853172147923</v>
      </c>
      <c r="G110" s="4">
        <f t="shared" si="6"/>
        <v>4511.4487649326538</v>
      </c>
    </row>
    <row r="111" spans="1:7" x14ac:dyDescent="0.25">
      <c r="A111" t="s">
        <v>134</v>
      </c>
      <c r="B111">
        <v>212.45</v>
      </c>
      <c r="C111" s="3">
        <v>1446904.28</v>
      </c>
      <c r="D111" s="3">
        <f t="shared" si="7"/>
        <v>1667288.9999999998</v>
      </c>
      <c r="E111" s="3">
        <v>3114193.28</v>
      </c>
      <c r="F111" s="4">
        <f t="shared" si="6"/>
        <v>6810.5638032478237</v>
      </c>
      <c r="G111" s="4">
        <f t="shared" si="6"/>
        <v>7847.9124499882319</v>
      </c>
    </row>
    <row r="112" spans="1:7" x14ac:dyDescent="0.25">
      <c r="A112" t="s">
        <v>135</v>
      </c>
      <c r="B112">
        <v>212.79</v>
      </c>
      <c r="C112" s="3">
        <v>1228695.18</v>
      </c>
      <c r="D112" s="3">
        <f t="shared" si="7"/>
        <v>1125048.8</v>
      </c>
      <c r="E112" s="3">
        <v>2353743.98</v>
      </c>
      <c r="F112" s="4">
        <f t="shared" si="6"/>
        <v>5774.2148597208516</v>
      </c>
      <c r="G112" s="4">
        <f t="shared" si="6"/>
        <v>5287.1319140937076</v>
      </c>
    </row>
    <row r="113" spans="1:7" x14ac:dyDescent="0.25">
      <c r="A113" t="s">
        <v>136</v>
      </c>
      <c r="B113">
        <v>213.41</v>
      </c>
      <c r="C113" s="3">
        <v>1187699.5900000001</v>
      </c>
      <c r="D113" s="3">
        <f t="shared" si="7"/>
        <v>992422.3899999999</v>
      </c>
      <c r="E113" s="3">
        <v>2180121.98</v>
      </c>
      <c r="F113" s="4">
        <f t="shared" si="6"/>
        <v>5565.3417834215834</v>
      </c>
      <c r="G113" s="4">
        <f t="shared" si="6"/>
        <v>4650.3087484185371</v>
      </c>
    </row>
    <row r="114" spans="1:7" x14ac:dyDescent="0.25">
      <c r="A114" t="s">
        <v>137</v>
      </c>
      <c r="B114">
        <v>217.1</v>
      </c>
      <c r="C114" s="3">
        <v>1162296.46</v>
      </c>
      <c r="D114" s="3">
        <f t="shared" si="7"/>
        <v>1602524.1400000001</v>
      </c>
      <c r="E114" s="3">
        <v>2764820.6</v>
      </c>
      <c r="F114" s="4">
        <f t="shared" si="6"/>
        <v>5353.7377245508978</v>
      </c>
      <c r="G114" s="4">
        <f t="shared" si="6"/>
        <v>7381.5022570244137</v>
      </c>
    </row>
    <row r="115" spans="1:7" x14ac:dyDescent="0.25">
      <c r="A115" t="s">
        <v>138</v>
      </c>
      <c r="B115">
        <v>218.42</v>
      </c>
      <c r="C115" s="3">
        <v>1059608.57</v>
      </c>
      <c r="D115" s="3">
        <f t="shared" si="7"/>
        <v>1154403.6500000001</v>
      </c>
      <c r="E115" s="3">
        <v>2214012.2200000002</v>
      </c>
      <c r="F115" s="4">
        <f t="shared" si="6"/>
        <v>4851.2433385221138</v>
      </c>
      <c r="G115" s="4">
        <f t="shared" si="6"/>
        <v>5285.2470011903679</v>
      </c>
    </row>
    <row r="116" spans="1:7" x14ac:dyDescent="0.25">
      <c r="A116" t="s">
        <v>139</v>
      </c>
      <c r="B116">
        <v>218.47</v>
      </c>
      <c r="C116" s="3">
        <v>1151900.83</v>
      </c>
      <c r="D116" s="3">
        <f t="shared" si="7"/>
        <v>1085607.8500000001</v>
      </c>
      <c r="E116" s="3">
        <v>2237508.6800000002</v>
      </c>
      <c r="F116" s="4">
        <f t="shared" si="6"/>
        <v>5272.5812697395531</v>
      </c>
      <c r="G116" s="4">
        <f t="shared" si="6"/>
        <v>4969.1392410857334</v>
      </c>
    </row>
    <row r="117" spans="1:7" x14ac:dyDescent="0.25">
      <c r="A117" t="s">
        <v>140</v>
      </c>
      <c r="B117">
        <v>219.96</v>
      </c>
      <c r="C117" s="3">
        <v>979284.98</v>
      </c>
      <c r="D117" s="3">
        <f t="shared" si="7"/>
        <v>1000994.8700000001</v>
      </c>
      <c r="E117" s="3">
        <v>1980279.85</v>
      </c>
      <c r="F117" s="4">
        <f t="shared" si="6"/>
        <v>4452.1048372431351</v>
      </c>
      <c r="G117" s="4">
        <f t="shared" si="6"/>
        <v>4550.8041007455904</v>
      </c>
    </row>
    <row r="118" spans="1:7" x14ac:dyDescent="0.25">
      <c r="A118" t="s">
        <v>141</v>
      </c>
      <c r="B118">
        <v>221</v>
      </c>
      <c r="C118" s="3">
        <v>1083374.46</v>
      </c>
      <c r="D118" s="3">
        <f t="shared" si="7"/>
        <v>917876.72</v>
      </c>
      <c r="E118" s="3">
        <v>2001251.18</v>
      </c>
      <c r="F118" s="4">
        <f t="shared" si="6"/>
        <v>4902.1468778280541</v>
      </c>
      <c r="G118" s="4">
        <f t="shared" si="6"/>
        <v>4153.2883257918547</v>
      </c>
    </row>
    <row r="119" spans="1:7" x14ac:dyDescent="0.25">
      <c r="A119" t="s">
        <v>142</v>
      </c>
      <c r="B119">
        <v>221.8</v>
      </c>
      <c r="C119" s="3">
        <v>1099981.74</v>
      </c>
      <c r="D119" s="3">
        <f t="shared" si="7"/>
        <v>1425998.61</v>
      </c>
      <c r="E119" s="3">
        <v>2525980.35</v>
      </c>
      <c r="F119" s="4">
        <f t="shared" si="6"/>
        <v>4959.3405770964828</v>
      </c>
      <c r="G119" s="4">
        <f t="shared" si="6"/>
        <v>6429.2092425608662</v>
      </c>
    </row>
    <row r="120" spans="1:7" x14ac:dyDescent="0.25">
      <c r="A120" t="s">
        <v>143</v>
      </c>
      <c r="B120">
        <v>224.62</v>
      </c>
      <c r="C120" s="3">
        <v>993182.86</v>
      </c>
      <c r="D120" s="3">
        <f t="shared" si="7"/>
        <v>1103865.08</v>
      </c>
      <c r="E120" s="3">
        <v>2097047.94</v>
      </c>
      <c r="F120" s="4">
        <f t="shared" si="6"/>
        <v>4421.6136586234525</v>
      </c>
      <c r="G120" s="4">
        <f t="shared" si="6"/>
        <v>4914.3668417772242</v>
      </c>
    </row>
    <row r="121" spans="1:7" x14ac:dyDescent="0.25">
      <c r="A121" t="s">
        <v>144</v>
      </c>
      <c r="B121">
        <v>225.42</v>
      </c>
      <c r="C121" s="3">
        <v>1256335.1000000001</v>
      </c>
      <c r="D121" s="3">
        <f t="shared" si="7"/>
        <v>1857334.23</v>
      </c>
      <c r="E121" s="3">
        <v>3113669.33</v>
      </c>
      <c r="F121" s="4">
        <f t="shared" si="6"/>
        <v>5573.3080472007814</v>
      </c>
      <c r="G121" s="4">
        <f t="shared" si="6"/>
        <v>8239.4385147724261</v>
      </c>
    </row>
    <row r="122" spans="1:7" x14ac:dyDescent="0.25">
      <c r="A122" t="s">
        <v>145</v>
      </c>
      <c r="B122">
        <v>226.08</v>
      </c>
      <c r="C122" s="3">
        <v>1372717.32</v>
      </c>
      <c r="D122" s="3">
        <f t="shared" si="7"/>
        <v>1117104.57</v>
      </c>
      <c r="E122" s="3">
        <v>2489821.89</v>
      </c>
      <c r="F122" s="4">
        <f t="shared" si="6"/>
        <v>6071.8211252653928</v>
      </c>
      <c r="G122" s="4">
        <f t="shared" si="6"/>
        <v>4941.1914808917199</v>
      </c>
    </row>
    <row r="123" spans="1:7" x14ac:dyDescent="0.25">
      <c r="A123" t="s">
        <v>146</v>
      </c>
      <c r="B123">
        <v>231.54</v>
      </c>
      <c r="C123" s="3">
        <v>1168195.8400000001</v>
      </c>
      <c r="D123" s="3">
        <f t="shared" si="7"/>
        <v>929266.41999999969</v>
      </c>
      <c r="E123" s="3">
        <v>2097462.2599999998</v>
      </c>
      <c r="F123" s="4">
        <f t="shared" si="6"/>
        <v>5045.3305692320982</v>
      </c>
      <c r="G123" s="4">
        <f t="shared" si="6"/>
        <v>4013.4163427485519</v>
      </c>
    </row>
    <row r="124" spans="1:7" x14ac:dyDescent="0.25">
      <c r="A124" t="s">
        <v>147</v>
      </c>
      <c r="B124">
        <v>232.01</v>
      </c>
      <c r="C124" s="3">
        <v>1633191.98</v>
      </c>
      <c r="D124" s="3">
        <f t="shared" si="7"/>
        <v>2666955.4</v>
      </c>
      <c r="E124" s="3">
        <v>4300147.38</v>
      </c>
      <c r="F124" s="4">
        <f t="shared" si="6"/>
        <v>7039.3171846041123</v>
      </c>
      <c r="G124" s="4">
        <f t="shared" si="6"/>
        <v>11495.00193957157</v>
      </c>
    </row>
    <row r="125" spans="1:7" x14ac:dyDescent="0.25">
      <c r="A125" t="s">
        <v>148</v>
      </c>
      <c r="B125">
        <v>233.98</v>
      </c>
      <c r="C125" s="3">
        <v>1121320.45</v>
      </c>
      <c r="D125" s="3">
        <f t="shared" si="7"/>
        <v>1202439.4099999999</v>
      </c>
      <c r="E125" s="3">
        <v>2323759.86</v>
      </c>
      <c r="F125" s="4">
        <f t="shared" si="6"/>
        <v>4792.377339943585</v>
      </c>
      <c r="G125" s="4">
        <f t="shared" si="6"/>
        <v>5139.0691939482003</v>
      </c>
    </row>
    <row r="126" spans="1:7" x14ac:dyDescent="0.25">
      <c r="A126" t="s">
        <v>149</v>
      </c>
      <c r="B126">
        <v>234</v>
      </c>
      <c r="C126" s="3">
        <v>1038338.33</v>
      </c>
      <c r="D126" s="3">
        <f t="shared" si="7"/>
        <v>1104531.31</v>
      </c>
      <c r="E126" s="3">
        <v>2142869.64</v>
      </c>
      <c r="F126" s="4">
        <f t="shared" si="6"/>
        <v>4437.34329059829</v>
      </c>
      <c r="G126" s="4">
        <f t="shared" si="6"/>
        <v>4720.2192735042736</v>
      </c>
    </row>
    <row r="127" spans="1:7" x14ac:dyDescent="0.25">
      <c r="A127" t="s">
        <v>150</v>
      </c>
      <c r="B127">
        <v>234.79</v>
      </c>
      <c r="C127" s="3">
        <v>1509065.11</v>
      </c>
      <c r="D127" s="3">
        <f t="shared" si="7"/>
        <v>1251944.9599999997</v>
      </c>
      <c r="E127" s="3">
        <v>2761010.07</v>
      </c>
      <c r="F127" s="4">
        <f t="shared" si="6"/>
        <v>6427.29720175476</v>
      </c>
      <c r="G127" s="4">
        <f t="shared" si="6"/>
        <v>5332.1902977128484</v>
      </c>
    </row>
    <row r="128" spans="1:7" x14ac:dyDescent="0.25">
      <c r="A128" t="s">
        <v>151</v>
      </c>
      <c r="B128">
        <v>235.77</v>
      </c>
      <c r="C128" s="3">
        <v>1158478.8799999999</v>
      </c>
      <c r="D128" s="3">
        <f t="shared" si="7"/>
        <v>1357767.83</v>
      </c>
      <c r="E128" s="3">
        <v>2516246.71</v>
      </c>
      <c r="F128" s="4">
        <f t="shared" si="6"/>
        <v>4913.5974890783382</v>
      </c>
      <c r="G128" s="4">
        <f t="shared" si="6"/>
        <v>5758.8659710735037</v>
      </c>
    </row>
    <row r="129" spans="1:7" x14ac:dyDescent="0.25">
      <c r="A129" t="s">
        <v>152</v>
      </c>
      <c r="B129">
        <v>238.33</v>
      </c>
      <c r="C129" s="3">
        <v>911632.33</v>
      </c>
      <c r="D129" s="3">
        <f t="shared" si="7"/>
        <v>1007802.7999999999</v>
      </c>
      <c r="E129" s="3">
        <v>1919435.13</v>
      </c>
      <c r="F129" s="4">
        <f t="shared" si="6"/>
        <v>3825.0842529266138</v>
      </c>
      <c r="G129" s="4">
        <f t="shared" si="6"/>
        <v>4228.6023580749379</v>
      </c>
    </row>
    <row r="130" spans="1:7" x14ac:dyDescent="0.25">
      <c r="A130" t="s">
        <v>153</v>
      </c>
      <c r="B130">
        <v>239.41</v>
      </c>
      <c r="C130" s="3">
        <v>981121.11</v>
      </c>
      <c r="D130" s="3">
        <f t="shared" si="7"/>
        <v>1018460.67</v>
      </c>
      <c r="E130" s="3">
        <v>1999581.78</v>
      </c>
      <c r="F130" s="4">
        <f t="shared" si="6"/>
        <v>4098.0790693788895</v>
      </c>
      <c r="G130" s="4">
        <f t="shared" si="6"/>
        <v>4254.0439831251833</v>
      </c>
    </row>
    <row r="131" spans="1:7" x14ac:dyDescent="0.25">
      <c r="A131" t="s">
        <v>154</v>
      </c>
      <c r="B131">
        <v>239.93</v>
      </c>
      <c r="C131" s="3">
        <v>1080393.6599999999</v>
      </c>
      <c r="D131" s="3">
        <f t="shared" si="7"/>
        <v>1113726.78</v>
      </c>
      <c r="E131" s="3">
        <v>2194120.44</v>
      </c>
      <c r="F131" s="4">
        <f t="shared" ref="F131:G194" si="8">C131/$B131</f>
        <v>4502.9536114700113</v>
      </c>
      <c r="G131" s="4">
        <f t="shared" si="8"/>
        <v>4641.8821322885842</v>
      </c>
    </row>
    <row r="132" spans="1:7" x14ac:dyDescent="0.25">
      <c r="A132" t="s">
        <v>155</v>
      </c>
      <c r="B132">
        <v>240.1</v>
      </c>
      <c r="C132" s="3">
        <v>1024428.56</v>
      </c>
      <c r="D132" s="3">
        <f t="shared" ref="D132:D195" si="9">SUM(E132-C132)</f>
        <v>1250381.75</v>
      </c>
      <c r="E132" s="3">
        <v>2274810.31</v>
      </c>
      <c r="F132" s="4">
        <f t="shared" si="8"/>
        <v>4266.6745522698875</v>
      </c>
      <c r="G132" s="4">
        <f t="shared" si="8"/>
        <v>5207.7540608079971</v>
      </c>
    </row>
    <row r="133" spans="1:7" x14ac:dyDescent="0.25">
      <c r="A133" t="s">
        <v>156</v>
      </c>
      <c r="B133">
        <v>242.33</v>
      </c>
      <c r="C133" s="3">
        <v>1228609.8600000001</v>
      </c>
      <c r="D133" s="3">
        <f t="shared" si="9"/>
        <v>1446429.7499999998</v>
      </c>
      <c r="E133" s="3">
        <v>2675039.61</v>
      </c>
      <c r="F133" s="4">
        <f t="shared" si="8"/>
        <v>5069.9866298023362</v>
      </c>
      <c r="G133" s="4">
        <f t="shared" si="8"/>
        <v>5968.8431065076538</v>
      </c>
    </row>
    <row r="134" spans="1:7" x14ac:dyDescent="0.25">
      <c r="A134" t="s">
        <v>157</v>
      </c>
      <c r="B134">
        <v>244.14</v>
      </c>
      <c r="C134" s="3">
        <v>1017318.5</v>
      </c>
      <c r="D134" s="3">
        <f t="shared" si="9"/>
        <v>1396749.1099999999</v>
      </c>
      <c r="E134" s="3">
        <v>2414067.61</v>
      </c>
      <c r="F134" s="4">
        <f t="shared" si="8"/>
        <v>4166.9472433849432</v>
      </c>
      <c r="G134" s="4">
        <f t="shared" si="8"/>
        <v>5721.0990005734411</v>
      </c>
    </row>
    <row r="135" spans="1:7" x14ac:dyDescent="0.25">
      <c r="A135" t="s">
        <v>158</v>
      </c>
      <c r="B135">
        <v>245.69</v>
      </c>
      <c r="C135" s="3">
        <v>1085484.8899999999</v>
      </c>
      <c r="D135" s="3">
        <f t="shared" si="9"/>
        <v>1081046.8300000003</v>
      </c>
      <c r="E135" s="3">
        <v>2166531.7200000002</v>
      </c>
      <c r="F135" s="4">
        <f t="shared" si="8"/>
        <v>4418.1077373926491</v>
      </c>
      <c r="G135" s="4">
        <f t="shared" si="8"/>
        <v>4400.0440799381349</v>
      </c>
    </row>
    <row r="136" spans="1:7" x14ac:dyDescent="0.25">
      <c r="A136" t="s">
        <v>159</v>
      </c>
      <c r="B136">
        <v>246.76</v>
      </c>
      <c r="C136" s="3">
        <v>994266.59</v>
      </c>
      <c r="D136" s="3">
        <f t="shared" si="9"/>
        <v>1371339.9000000004</v>
      </c>
      <c r="E136" s="3">
        <v>2365606.4900000002</v>
      </c>
      <c r="F136" s="4">
        <f t="shared" si="8"/>
        <v>4029.2859053331172</v>
      </c>
      <c r="G136" s="4">
        <f t="shared" si="8"/>
        <v>5557.3832874047675</v>
      </c>
    </row>
    <row r="137" spans="1:7" x14ac:dyDescent="0.25">
      <c r="A137" t="s">
        <v>160</v>
      </c>
      <c r="B137">
        <v>246.78</v>
      </c>
      <c r="C137" s="3">
        <v>1247854.25</v>
      </c>
      <c r="D137" s="3">
        <f t="shared" si="9"/>
        <v>1311459.1200000001</v>
      </c>
      <c r="E137" s="3">
        <v>2559313.37</v>
      </c>
      <c r="F137" s="4">
        <f t="shared" si="8"/>
        <v>5056.5453035091987</v>
      </c>
      <c r="G137" s="4">
        <f t="shared" si="8"/>
        <v>5314.2844638949673</v>
      </c>
    </row>
    <row r="138" spans="1:7" x14ac:dyDescent="0.25">
      <c r="A138" t="s">
        <v>161</v>
      </c>
      <c r="B138">
        <v>246.94</v>
      </c>
      <c r="C138" s="3">
        <v>1069739.6599999999</v>
      </c>
      <c r="D138" s="3">
        <f t="shared" si="9"/>
        <v>1323290.22</v>
      </c>
      <c r="E138" s="3">
        <v>2393029.88</v>
      </c>
      <c r="F138" s="4">
        <f t="shared" si="8"/>
        <v>4331.982100915202</v>
      </c>
      <c r="G138" s="4">
        <f t="shared" si="8"/>
        <v>5358.752004535515</v>
      </c>
    </row>
    <row r="139" spans="1:7" x14ac:dyDescent="0.25">
      <c r="A139" t="s">
        <v>162</v>
      </c>
      <c r="B139">
        <v>248.91</v>
      </c>
      <c r="C139" s="3">
        <v>1220445.98</v>
      </c>
      <c r="D139" s="3">
        <f t="shared" si="9"/>
        <v>1217818.9500000002</v>
      </c>
      <c r="E139" s="3">
        <v>2438264.9300000002</v>
      </c>
      <c r="F139" s="4">
        <f t="shared" si="8"/>
        <v>4903.1617050339482</v>
      </c>
      <c r="G139" s="4">
        <f t="shared" si="8"/>
        <v>4892.6075690008447</v>
      </c>
    </row>
    <row r="140" spans="1:7" x14ac:dyDescent="0.25">
      <c r="A140" t="s">
        <v>163</v>
      </c>
      <c r="B140">
        <v>251.74</v>
      </c>
      <c r="C140" s="3">
        <v>1730126.83</v>
      </c>
      <c r="D140" s="3">
        <f t="shared" si="9"/>
        <v>3061060.3899999997</v>
      </c>
      <c r="E140" s="3">
        <v>4791187.22</v>
      </c>
      <c r="F140" s="4">
        <f t="shared" si="8"/>
        <v>6872.6735123540157</v>
      </c>
      <c r="G140" s="4">
        <f t="shared" si="8"/>
        <v>12159.610669738617</v>
      </c>
    </row>
    <row r="141" spans="1:7" x14ac:dyDescent="0.25">
      <c r="A141" t="s">
        <v>164</v>
      </c>
      <c r="B141">
        <v>251.9</v>
      </c>
      <c r="C141" s="3">
        <v>1086012.6399999999</v>
      </c>
      <c r="D141" s="3">
        <f t="shared" si="9"/>
        <v>1672272.22</v>
      </c>
      <c r="E141" s="3">
        <v>2758284.86</v>
      </c>
      <c r="F141" s="4">
        <f t="shared" si="8"/>
        <v>4311.2847955537909</v>
      </c>
      <c r="G141" s="4">
        <f t="shared" si="8"/>
        <v>6638.6352520841601</v>
      </c>
    </row>
    <row r="142" spans="1:7" x14ac:dyDescent="0.25">
      <c r="A142" t="s">
        <v>165</v>
      </c>
      <c r="B142">
        <v>253.09</v>
      </c>
      <c r="C142" s="3">
        <v>1103595.3600000001</v>
      </c>
      <c r="D142" s="3">
        <f t="shared" si="9"/>
        <v>1919852.57</v>
      </c>
      <c r="E142" s="3">
        <v>3023447.93</v>
      </c>
      <c r="F142" s="4">
        <f t="shared" si="8"/>
        <v>4360.4858350784307</v>
      </c>
      <c r="G142" s="4">
        <f t="shared" si="8"/>
        <v>7585.651625903829</v>
      </c>
    </row>
    <row r="143" spans="1:7" x14ac:dyDescent="0.25">
      <c r="A143" t="s">
        <v>166</v>
      </c>
      <c r="B143">
        <v>254.35</v>
      </c>
      <c r="C143" s="3">
        <v>1323629.47</v>
      </c>
      <c r="D143" s="3">
        <f t="shared" si="9"/>
        <v>2530655.9299999997</v>
      </c>
      <c r="E143" s="3">
        <v>3854285.4</v>
      </c>
      <c r="F143" s="4">
        <f t="shared" si="8"/>
        <v>5203.9688224886968</v>
      </c>
      <c r="G143" s="4">
        <f t="shared" si="8"/>
        <v>9949.5023786121474</v>
      </c>
    </row>
    <row r="144" spans="1:7" x14ac:dyDescent="0.25">
      <c r="A144" t="s">
        <v>167</v>
      </c>
      <c r="B144">
        <v>254.44</v>
      </c>
      <c r="C144" s="3">
        <v>677275.02</v>
      </c>
      <c r="D144" s="3">
        <f t="shared" si="9"/>
        <v>1085610.6199999999</v>
      </c>
      <c r="E144" s="3">
        <v>1762885.64</v>
      </c>
      <c r="F144" s="4">
        <f t="shared" si="8"/>
        <v>2661.8260493633079</v>
      </c>
      <c r="G144" s="4">
        <f t="shared" si="8"/>
        <v>4266.6664832573488</v>
      </c>
    </row>
    <row r="145" spans="1:7" x14ac:dyDescent="0.25">
      <c r="A145" t="s">
        <v>168</v>
      </c>
      <c r="B145">
        <v>254.95</v>
      </c>
      <c r="C145" s="3">
        <v>1027367.86</v>
      </c>
      <c r="D145" s="3">
        <f t="shared" si="9"/>
        <v>1202706.1100000003</v>
      </c>
      <c r="E145" s="3">
        <v>2230073.9700000002</v>
      </c>
      <c r="F145" s="4">
        <f t="shared" si="8"/>
        <v>4029.6837026868016</v>
      </c>
      <c r="G145" s="4">
        <f t="shared" si="8"/>
        <v>4717.419533241814</v>
      </c>
    </row>
    <row r="146" spans="1:7" x14ac:dyDescent="0.25">
      <c r="A146" t="s">
        <v>169</v>
      </c>
      <c r="B146">
        <v>255.98</v>
      </c>
      <c r="C146" s="3">
        <v>1720124.49</v>
      </c>
      <c r="D146" s="3">
        <f t="shared" si="9"/>
        <v>1544347.66</v>
      </c>
      <c r="E146" s="3">
        <v>3264472.15</v>
      </c>
      <c r="F146" s="4">
        <f t="shared" si="8"/>
        <v>6719.761270411751</v>
      </c>
      <c r="G146" s="4">
        <f t="shared" si="8"/>
        <v>6033.0793812016564</v>
      </c>
    </row>
    <row r="147" spans="1:7" x14ac:dyDescent="0.25">
      <c r="A147" t="s">
        <v>170</v>
      </c>
      <c r="B147">
        <v>256.56</v>
      </c>
      <c r="C147" s="3">
        <v>1131420.19</v>
      </c>
      <c r="D147" s="3">
        <f t="shared" si="9"/>
        <v>1216549.3700000001</v>
      </c>
      <c r="E147" s="3">
        <v>2347969.56</v>
      </c>
      <c r="F147" s="4">
        <f t="shared" si="8"/>
        <v>4409.9633224197069</v>
      </c>
      <c r="G147" s="4">
        <f t="shared" si="8"/>
        <v>4741.7733473651388</v>
      </c>
    </row>
    <row r="148" spans="1:7" x14ac:dyDescent="0.25">
      <c r="A148" t="s">
        <v>171</v>
      </c>
      <c r="B148">
        <v>256.63</v>
      </c>
      <c r="C148" s="3">
        <v>1415015.96</v>
      </c>
      <c r="D148" s="3">
        <f t="shared" si="9"/>
        <v>1116781.44</v>
      </c>
      <c r="E148" s="3">
        <v>2531797.4</v>
      </c>
      <c r="F148" s="4">
        <f t="shared" si="8"/>
        <v>5513.836885788879</v>
      </c>
      <c r="G148" s="4">
        <f t="shared" si="8"/>
        <v>4351.7181935081635</v>
      </c>
    </row>
    <row r="149" spans="1:7" x14ac:dyDescent="0.25">
      <c r="A149" t="s">
        <v>172</v>
      </c>
      <c r="B149">
        <v>257.14999999999998</v>
      </c>
      <c r="C149" s="3">
        <v>849160.51</v>
      </c>
      <c r="D149" s="3">
        <f t="shared" si="9"/>
        <v>1398813.4000000001</v>
      </c>
      <c r="E149" s="3">
        <v>2247973.91</v>
      </c>
      <c r="F149" s="4">
        <f t="shared" si="8"/>
        <v>3302.1991444682094</v>
      </c>
      <c r="G149" s="4">
        <f t="shared" si="8"/>
        <v>5439.6787867003704</v>
      </c>
    </row>
    <row r="150" spans="1:7" x14ac:dyDescent="0.25">
      <c r="A150" t="s">
        <v>173</v>
      </c>
      <c r="B150">
        <v>257.89999999999998</v>
      </c>
      <c r="C150" s="3">
        <v>1101840.78</v>
      </c>
      <c r="D150" s="3">
        <f t="shared" si="9"/>
        <v>866991.49</v>
      </c>
      <c r="E150" s="3">
        <v>1968832.27</v>
      </c>
      <c r="F150" s="4">
        <f t="shared" si="8"/>
        <v>4272.3566498642886</v>
      </c>
      <c r="G150" s="4">
        <f t="shared" si="8"/>
        <v>3361.7351298953085</v>
      </c>
    </row>
    <row r="151" spans="1:7" x14ac:dyDescent="0.25">
      <c r="A151" t="s">
        <v>174</v>
      </c>
      <c r="B151">
        <v>258</v>
      </c>
      <c r="C151" s="3">
        <v>970717.19</v>
      </c>
      <c r="D151" s="3">
        <f t="shared" si="9"/>
        <v>1196479.3199999998</v>
      </c>
      <c r="E151" s="3">
        <v>2167196.5099999998</v>
      </c>
      <c r="F151" s="4">
        <f t="shared" si="8"/>
        <v>3762.4697286821702</v>
      </c>
      <c r="G151" s="4">
        <f t="shared" si="8"/>
        <v>4637.5167441860458</v>
      </c>
    </row>
    <row r="152" spans="1:7" x14ac:dyDescent="0.25">
      <c r="A152" t="s">
        <v>175</v>
      </c>
      <c r="B152">
        <v>259.55</v>
      </c>
      <c r="C152" s="3">
        <v>1288251.08</v>
      </c>
      <c r="D152" s="3">
        <f t="shared" si="9"/>
        <v>1843454.2599999998</v>
      </c>
      <c r="E152" s="3">
        <v>3131705.34</v>
      </c>
      <c r="F152" s="4">
        <f t="shared" si="8"/>
        <v>4963.4023502215377</v>
      </c>
      <c r="G152" s="4">
        <f t="shared" si="8"/>
        <v>7102.5014833365431</v>
      </c>
    </row>
    <row r="153" spans="1:7" x14ac:dyDescent="0.25">
      <c r="A153" t="s">
        <v>176</v>
      </c>
      <c r="B153">
        <v>260.10000000000002</v>
      </c>
      <c r="C153" s="3">
        <v>1221636.96</v>
      </c>
      <c r="D153" s="3">
        <f t="shared" si="9"/>
        <v>868251.24</v>
      </c>
      <c r="E153" s="3">
        <v>2089888.2</v>
      </c>
      <c r="F153" s="4">
        <f t="shared" si="8"/>
        <v>4696.7972318339098</v>
      </c>
      <c r="G153" s="4">
        <f t="shared" si="8"/>
        <v>3338.143944636678</v>
      </c>
    </row>
    <row r="154" spans="1:7" x14ac:dyDescent="0.25">
      <c r="A154" t="s">
        <v>177</v>
      </c>
      <c r="B154">
        <v>261.02</v>
      </c>
      <c r="C154" s="3">
        <v>1770464.4</v>
      </c>
      <c r="D154" s="3">
        <f t="shared" si="9"/>
        <v>2164879.7000000002</v>
      </c>
      <c r="E154" s="3">
        <v>3935344.1</v>
      </c>
      <c r="F154" s="4">
        <f t="shared" si="8"/>
        <v>6782.8687456899852</v>
      </c>
      <c r="G154" s="4">
        <f t="shared" si="8"/>
        <v>8293.9226879166363</v>
      </c>
    </row>
    <row r="155" spans="1:7" x14ac:dyDescent="0.25">
      <c r="A155" t="s">
        <v>178</v>
      </c>
      <c r="B155">
        <v>263.32</v>
      </c>
      <c r="C155" s="3">
        <v>1696070.93</v>
      </c>
      <c r="D155" s="3">
        <f t="shared" si="9"/>
        <v>3278519.6400000006</v>
      </c>
      <c r="E155" s="3">
        <v>4974590.57</v>
      </c>
      <c r="F155" s="4">
        <f t="shared" si="8"/>
        <v>6441.101815281786</v>
      </c>
      <c r="G155" s="4">
        <f t="shared" si="8"/>
        <v>12450.704997721406</v>
      </c>
    </row>
    <row r="156" spans="1:7" x14ac:dyDescent="0.25">
      <c r="A156" t="s">
        <v>179</v>
      </c>
      <c r="B156">
        <v>263.58999999999997</v>
      </c>
      <c r="C156" s="3">
        <v>1301862.47</v>
      </c>
      <c r="D156" s="3">
        <f t="shared" si="9"/>
        <v>1011833.0399999998</v>
      </c>
      <c r="E156" s="3">
        <v>2313695.5099999998</v>
      </c>
      <c r="F156" s="4">
        <f t="shared" si="8"/>
        <v>4938.9676011988322</v>
      </c>
      <c r="G156" s="4">
        <f t="shared" si="8"/>
        <v>3838.6624682271704</v>
      </c>
    </row>
    <row r="157" spans="1:7" x14ac:dyDescent="0.25">
      <c r="A157" t="s">
        <v>180</v>
      </c>
      <c r="B157">
        <v>264.45</v>
      </c>
      <c r="C157" s="3">
        <v>1191157.1100000001</v>
      </c>
      <c r="D157" s="3">
        <f t="shared" si="9"/>
        <v>1098356.8999999997</v>
      </c>
      <c r="E157" s="3">
        <v>2289514.0099999998</v>
      </c>
      <c r="F157" s="4">
        <f t="shared" si="8"/>
        <v>4504.2809982983554</v>
      </c>
      <c r="G157" s="4">
        <f t="shared" si="8"/>
        <v>4153.3632066553209</v>
      </c>
    </row>
    <row r="158" spans="1:7" x14ac:dyDescent="0.25">
      <c r="A158" t="s">
        <v>181</v>
      </c>
      <c r="B158">
        <v>264.67</v>
      </c>
      <c r="C158" s="3">
        <v>1124860.33</v>
      </c>
      <c r="D158" s="3">
        <f t="shared" si="9"/>
        <v>1339555.1400000001</v>
      </c>
      <c r="E158" s="3">
        <v>2464415.4700000002</v>
      </c>
      <c r="F158" s="4">
        <f t="shared" si="8"/>
        <v>4250.0484754600066</v>
      </c>
      <c r="G158" s="4">
        <f t="shared" si="8"/>
        <v>5061.2277175350437</v>
      </c>
    </row>
    <row r="159" spans="1:7" x14ac:dyDescent="0.25">
      <c r="A159" t="s">
        <v>182</v>
      </c>
      <c r="B159">
        <v>266.04000000000002</v>
      </c>
      <c r="C159" s="3">
        <v>1331412.23</v>
      </c>
      <c r="D159" s="3">
        <f t="shared" si="9"/>
        <v>1192617.1800000002</v>
      </c>
      <c r="E159" s="3">
        <v>2524029.41</v>
      </c>
      <c r="F159" s="4">
        <f t="shared" si="8"/>
        <v>5004.5565704405344</v>
      </c>
      <c r="G159" s="4">
        <f t="shared" si="8"/>
        <v>4482.8491204330176</v>
      </c>
    </row>
    <row r="160" spans="1:7" x14ac:dyDescent="0.25">
      <c r="A160" t="s">
        <v>183</v>
      </c>
      <c r="B160">
        <v>267.36</v>
      </c>
      <c r="C160" s="3">
        <v>1112583.3999999999</v>
      </c>
      <c r="D160" s="3">
        <f t="shared" si="9"/>
        <v>1173128.17</v>
      </c>
      <c r="E160" s="3">
        <v>2285711.5699999998</v>
      </c>
      <c r="F160" s="4">
        <f t="shared" si="8"/>
        <v>4161.3681926989821</v>
      </c>
      <c r="G160" s="4">
        <f t="shared" si="8"/>
        <v>4387.8222995212445</v>
      </c>
    </row>
    <row r="161" spans="1:7" x14ac:dyDescent="0.25">
      <c r="A161" t="s">
        <v>184</v>
      </c>
      <c r="B161">
        <v>269.37</v>
      </c>
      <c r="C161" s="3">
        <v>1449286.98</v>
      </c>
      <c r="D161" s="3">
        <f t="shared" si="9"/>
        <v>2495044.75</v>
      </c>
      <c r="E161" s="3">
        <v>3944331.73</v>
      </c>
      <c r="F161" s="4">
        <f t="shared" si="8"/>
        <v>5380.2835505067378</v>
      </c>
      <c r="G161" s="4">
        <f t="shared" si="8"/>
        <v>9262.51902587519</v>
      </c>
    </row>
    <row r="162" spans="1:7" x14ac:dyDescent="0.25">
      <c r="A162" t="s">
        <v>185</v>
      </c>
      <c r="B162">
        <v>271.79000000000002</v>
      </c>
      <c r="C162" s="3">
        <v>1450706.45</v>
      </c>
      <c r="D162" s="3">
        <f t="shared" si="9"/>
        <v>1461086.9000000001</v>
      </c>
      <c r="E162" s="3">
        <v>2911793.35</v>
      </c>
      <c r="F162" s="4">
        <f t="shared" si="8"/>
        <v>5337.600537179439</v>
      </c>
      <c r="G162" s="4">
        <f t="shared" si="8"/>
        <v>5375.7934434673834</v>
      </c>
    </row>
    <row r="163" spans="1:7" x14ac:dyDescent="0.25">
      <c r="A163" t="s">
        <v>186</v>
      </c>
      <c r="B163">
        <v>271.95</v>
      </c>
      <c r="C163" s="3">
        <v>1600524.22</v>
      </c>
      <c r="D163" s="3">
        <f t="shared" si="9"/>
        <v>3115923.29</v>
      </c>
      <c r="E163" s="3">
        <v>4716447.51</v>
      </c>
      <c r="F163" s="4">
        <f t="shared" si="8"/>
        <v>5885.3620886192321</v>
      </c>
      <c r="G163" s="4">
        <f t="shared" si="8"/>
        <v>11457.706526935099</v>
      </c>
    </row>
    <row r="164" spans="1:7" x14ac:dyDescent="0.25">
      <c r="A164" t="s">
        <v>187</v>
      </c>
      <c r="B164">
        <v>272.20999999999998</v>
      </c>
      <c r="C164" s="3">
        <v>1328450.77</v>
      </c>
      <c r="D164" s="3">
        <f t="shared" si="9"/>
        <v>1338034.33</v>
      </c>
      <c r="E164" s="3">
        <v>2666485.1</v>
      </c>
      <c r="F164" s="4">
        <f t="shared" si="8"/>
        <v>4880.2423496565152</v>
      </c>
      <c r="G164" s="4">
        <f t="shared" si="8"/>
        <v>4915.4488446420046</v>
      </c>
    </row>
    <row r="165" spans="1:7" x14ac:dyDescent="0.25">
      <c r="A165" t="s">
        <v>188</v>
      </c>
      <c r="B165">
        <v>272.77</v>
      </c>
      <c r="C165" s="3">
        <v>1141518.6499999999</v>
      </c>
      <c r="D165" s="3">
        <f t="shared" si="9"/>
        <v>1522284.0100000002</v>
      </c>
      <c r="E165" s="3">
        <v>2663802.66</v>
      </c>
      <c r="F165" s="4">
        <f t="shared" si="8"/>
        <v>4184.9127470029698</v>
      </c>
      <c r="G165" s="4">
        <f t="shared" si="8"/>
        <v>5580.8337060527201</v>
      </c>
    </row>
    <row r="166" spans="1:7" x14ac:dyDescent="0.25">
      <c r="A166" t="s">
        <v>189</v>
      </c>
      <c r="B166">
        <v>272.85000000000002</v>
      </c>
      <c r="C166" s="3">
        <v>1298747.42</v>
      </c>
      <c r="D166" s="3">
        <f t="shared" si="9"/>
        <v>1565456.3200000003</v>
      </c>
      <c r="E166" s="3">
        <v>2864203.74</v>
      </c>
      <c r="F166" s="4">
        <f t="shared" si="8"/>
        <v>4759.9319039765433</v>
      </c>
      <c r="G166" s="4">
        <f t="shared" si="8"/>
        <v>5737.4246655671623</v>
      </c>
    </row>
    <row r="167" spans="1:7" x14ac:dyDescent="0.25">
      <c r="A167" t="s">
        <v>190</v>
      </c>
      <c r="B167">
        <v>272.94</v>
      </c>
      <c r="C167" s="3">
        <v>1271888.48</v>
      </c>
      <c r="D167" s="3">
        <f t="shared" si="9"/>
        <v>2224725.98</v>
      </c>
      <c r="E167" s="3">
        <v>3496614.46</v>
      </c>
      <c r="F167" s="4">
        <f t="shared" si="8"/>
        <v>4659.9563273979629</v>
      </c>
      <c r="G167" s="4">
        <f t="shared" si="8"/>
        <v>8150.9708360811901</v>
      </c>
    </row>
    <row r="168" spans="1:7" x14ac:dyDescent="0.25">
      <c r="A168" t="s">
        <v>191</v>
      </c>
      <c r="B168">
        <v>273.06</v>
      </c>
      <c r="C168" s="3">
        <v>1303848.08</v>
      </c>
      <c r="D168" s="3">
        <f t="shared" si="9"/>
        <v>1311174.44</v>
      </c>
      <c r="E168" s="3">
        <v>2615022.52</v>
      </c>
      <c r="F168" s="4">
        <f t="shared" si="8"/>
        <v>4774.9508532923173</v>
      </c>
      <c r="G168" s="4">
        <f t="shared" si="8"/>
        <v>4801.7814399765621</v>
      </c>
    </row>
    <row r="169" spans="1:7" x14ac:dyDescent="0.25">
      <c r="A169" t="s">
        <v>192</v>
      </c>
      <c r="B169">
        <v>274.08</v>
      </c>
      <c r="C169" s="3">
        <v>1084299.27</v>
      </c>
      <c r="D169" s="3">
        <f t="shared" si="9"/>
        <v>554906.96</v>
      </c>
      <c r="E169" s="3">
        <v>1639206.23</v>
      </c>
      <c r="F169" s="4">
        <f t="shared" si="8"/>
        <v>3956.1415280210163</v>
      </c>
      <c r="G169" s="4">
        <f t="shared" si="8"/>
        <v>2024.616754232341</v>
      </c>
    </row>
    <row r="170" spans="1:7" x14ac:dyDescent="0.25">
      <c r="A170" t="s">
        <v>193</v>
      </c>
      <c r="B170">
        <v>274.61</v>
      </c>
      <c r="C170" s="3">
        <v>1281751.71</v>
      </c>
      <c r="D170" s="3">
        <f t="shared" si="9"/>
        <v>1458603.83</v>
      </c>
      <c r="E170" s="3">
        <v>2740355.54</v>
      </c>
      <c r="F170" s="4">
        <f t="shared" si="8"/>
        <v>4667.5347219693376</v>
      </c>
      <c r="G170" s="4">
        <f t="shared" si="8"/>
        <v>5311.5466661811297</v>
      </c>
    </row>
    <row r="171" spans="1:7" x14ac:dyDescent="0.25">
      <c r="A171" t="s">
        <v>194</v>
      </c>
      <c r="B171">
        <v>274.70999999999998</v>
      </c>
      <c r="C171" s="3">
        <v>1870213.49</v>
      </c>
      <c r="D171" s="3">
        <f t="shared" si="9"/>
        <v>2932396.25</v>
      </c>
      <c r="E171" s="3">
        <v>4802609.74</v>
      </c>
      <c r="F171" s="4">
        <f t="shared" si="8"/>
        <v>6807.9556259328019</v>
      </c>
      <c r="G171" s="4">
        <f t="shared" si="8"/>
        <v>10674.515853081431</v>
      </c>
    </row>
    <row r="172" spans="1:7" x14ac:dyDescent="0.25">
      <c r="A172" t="s">
        <v>195</v>
      </c>
      <c r="B172">
        <v>275.39999999999998</v>
      </c>
      <c r="C172" s="3">
        <v>2212948.11</v>
      </c>
      <c r="D172" s="3">
        <f t="shared" si="9"/>
        <v>3213868.2399999998</v>
      </c>
      <c r="E172" s="3">
        <v>5426816.3499999996</v>
      </c>
      <c r="F172" s="4">
        <f t="shared" si="8"/>
        <v>8035.3961873638345</v>
      </c>
      <c r="G172" s="4">
        <f t="shared" si="8"/>
        <v>11669.819317356572</v>
      </c>
    </row>
    <row r="173" spans="1:7" x14ac:dyDescent="0.25">
      <c r="A173" t="s">
        <v>196</v>
      </c>
      <c r="B173">
        <v>275.81</v>
      </c>
      <c r="C173" s="3">
        <v>1476848.17</v>
      </c>
      <c r="D173" s="3">
        <f t="shared" si="9"/>
        <v>1350463.37</v>
      </c>
      <c r="E173" s="3">
        <v>2827311.54</v>
      </c>
      <c r="F173" s="4">
        <f t="shared" si="8"/>
        <v>5354.5852942242846</v>
      </c>
      <c r="G173" s="4">
        <f t="shared" si="8"/>
        <v>4896.3539030492011</v>
      </c>
    </row>
    <row r="174" spans="1:7" x14ac:dyDescent="0.25">
      <c r="A174" t="s">
        <v>197</v>
      </c>
      <c r="B174">
        <v>276.05</v>
      </c>
      <c r="C174" s="3">
        <v>1399212.83</v>
      </c>
      <c r="D174" s="3">
        <f t="shared" si="9"/>
        <v>1792356.25</v>
      </c>
      <c r="E174" s="3">
        <v>3191569.08</v>
      </c>
      <c r="F174" s="4">
        <f t="shared" si="8"/>
        <v>5068.6934613294698</v>
      </c>
      <c r="G174" s="4">
        <f t="shared" si="8"/>
        <v>6492.8681398297404</v>
      </c>
    </row>
    <row r="175" spans="1:7" x14ac:dyDescent="0.25">
      <c r="A175" t="s">
        <v>198</v>
      </c>
      <c r="B175">
        <v>278.36</v>
      </c>
      <c r="C175" s="3">
        <v>1195299.71</v>
      </c>
      <c r="D175" s="3">
        <f t="shared" si="9"/>
        <v>2231615.2400000002</v>
      </c>
      <c r="E175" s="3">
        <v>3426914.95</v>
      </c>
      <c r="F175" s="4">
        <f t="shared" si="8"/>
        <v>4294.0785673228911</v>
      </c>
      <c r="G175" s="4">
        <f t="shared" si="8"/>
        <v>8017.0112085069695</v>
      </c>
    </row>
    <row r="176" spans="1:7" x14ac:dyDescent="0.25">
      <c r="A176" t="s">
        <v>199</v>
      </c>
      <c r="B176">
        <v>279.07</v>
      </c>
      <c r="C176" s="3">
        <v>1274860.8700000001</v>
      </c>
      <c r="D176" s="3">
        <f t="shared" si="9"/>
        <v>1168105.2599999998</v>
      </c>
      <c r="E176" s="3">
        <v>2442966.13</v>
      </c>
      <c r="F176" s="4">
        <f t="shared" si="8"/>
        <v>4568.247643960297</v>
      </c>
      <c r="G176" s="4">
        <f t="shared" si="8"/>
        <v>4185.7070269108099</v>
      </c>
    </row>
    <row r="177" spans="1:7" x14ac:dyDescent="0.25">
      <c r="A177" t="s">
        <v>200</v>
      </c>
      <c r="B177">
        <v>279.98</v>
      </c>
      <c r="C177" s="3">
        <v>1596382</v>
      </c>
      <c r="D177" s="3">
        <f t="shared" si="9"/>
        <v>1832862.92</v>
      </c>
      <c r="E177" s="3">
        <v>3429244.92</v>
      </c>
      <c r="F177" s="4">
        <f t="shared" si="8"/>
        <v>5701.7715551110787</v>
      </c>
      <c r="G177" s="4">
        <f t="shared" si="8"/>
        <v>6546.4066004714614</v>
      </c>
    </row>
    <row r="178" spans="1:7" x14ac:dyDescent="0.25">
      <c r="A178" t="s">
        <v>201</v>
      </c>
      <c r="B178">
        <v>281.69</v>
      </c>
      <c r="C178" s="3">
        <v>1301247.73</v>
      </c>
      <c r="D178" s="3">
        <f t="shared" si="9"/>
        <v>1154503.81</v>
      </c>
      <c r="E178" s="3">
        <v>2455751.54</v>
      </c>
      <c r="F178" s="4">
        <f t="shared" si="8"/>
        <v>4619.4317512158759</v>
      </c>
      <c r="G178" s="4">
        <f t="shared" si="8"/>
        <v>4098.4905747452876</v>
      </c>
    </row>
    <row r="179" spans="1:7" x14ac:dyDescent="0.25">
      <c r="A179" t="s">
        <v>202</v>
      </c>
      <c r="B179">
        <v>283.37</v>
      </c>
      <c r="C179" s="3">
        <v>1252982.3999999999</v>
      </c>
      <c r="D179" s="3">
        <f t="shared" si="9"/>
        <v>1263603.1499999999</v>
      </c>
      <c r="E179" s="3">
        <v>2516585.5499999998</v>
      </c>
      <c r="F179" s="4">
        <f t="shared" si="8"/>
        <v>4421.7186011222075</v>
      </c>
      <c r="G179" s="4">
        <f t="shared" si="8"/>
        <v>4459.1987507499025</v>
      </c>
    </row>
    <row r="180" spans="1:7" x14ac:dyDescent="0.25">
      <c r="A180" t="s">
        <v>203</v>
      </c>
      <c r="B180">
        <v>283.61</v>
      </c>
      <c r="C180" s="3">
        <v>1098951.08</v>
      </c>
      <c r="D180" s="3">
        <f t="shared" si="9"/>
        <v>1366906.48</v>
      </c>
      <c r="E180" s="3">
        <v>2465857.56</v>
      </c>
      <c r="F180" s="4">
        <f t="shared" si="8"/>
        <v>3874.8671767568139</v>
      </c>
      <c r="G180" s="4">
        <f t="shared" si="8"/>
        <v>4819.6695462078205</v>
      </c>
    </row>
    <row r="181" spans="1:7" x14ac:dyDescent="0.25">
      <c r="A181" t="s">
        <v>204</v>
      </c>
      <c r="B181">
        <v>285.77999999999997</v>
      </c>
      <c r="C181" s="3">
        <v>1128055.1000000001</v>
      </c>
      <c r="D181" s="3">
        <f t="shared" si="9"/>
        <v>1820005.1999999997</v>
      </c>
      <c r="E181" s="3">
        <v>2948060.3</v>
      </c>
      <c r="F181" s="4">
        <f t="shared" si="8"/>
        <v>3947.2849744558757</v>
      </c>
      <c r="G181" s="4">
        <f t="shared" si="8"/>
        <v>6368.553432710476</v>
      </c>
    </row>
    <row r="182" spans="1:7" x14ac:dyDescent="0.25">
      <c r="A182" t="s">
        <v>205</v>
      </c>
      <c r="B182">
        <v>286.62</v>
      </c>
      <c r="C182" s="3">
        <v>1540405.97</v>
      </c>
      <c r="D182" s="3">
        <f t="shared" si="9"/>
        <v>1542153.01</v>
      </c>
      <c r="E182" s="3">
        <v>3082558.98</v>
      </c>
      <c r="F182" s="4">
        <f t="shared" si="8"/>
        <v>5374.3840974112063</v>
      </c>
      <c r="G182" s="4">
        <f t="shared" si="8"/>
        <v>5380.479415253646</v>
      </c>
    </row>
    <row r="183" spans="1:7" x14ac:dyDescent="0.25">
      <c r="A183" t="s">
        <v>206</v>
      </c>
      <c r="B183">
        <v>286.97000000000003</v>
      </c>
      <c r="C183" s="3">
        <v>1415794.05</v>
      </c>
      <c r="D183" s="3">
        <f t="shared" si="9"/>
        <v>986555.45999999973</v>
      </c>
      <c r="E183" s="3">
        <v>2402349.5099999998</v>
      </c>
      <c r="F183" s="4">
        <f t="shared" si="8"/>
        <v>4933.5960204899466</v>
      </c>
      <c r="G183" s="4">
        <f t="shared" si="8"/>
        <v>3437.8348259399922</v>
      </c>
    </row>
    <row r="184" spans="1:7" x14ac:dyDescent="0.25">
      <c r="A184" t="s">
        <v>207</v>
      </c>
      <c r="B184">
        <v>288.10000000000002</v>
      </c>
      <c r="C184" s="3">
        <v>1333779.51</v>
      </c>
      <c r="D184" s="3">
        <f t="shared" si="9"/>
        <v>1390051.6500000001</v>
      </c>
      <c r="E184" s="3">
        <v>2723831.16</v>
      </c>
      <c r="F184" s="4">
        <f t="shared" si="8"/>
        <v>4629.5713641096836</v>
      </c>
      <c r="G184" s="4">
        <f t="shared" si="8"/>
        <v>4824.8929191253037</v>
      </c>
    </row>
    <row r="185" spans="1:7" x14ac:dyDescent="0.25">
      <c r="A185" t="s">
        <v>208</v>
      </c>
      <c r="B185">
        <v>288.89999999999998</v>
      </c>
      <c r="C185" s="3">
        <v>1305163.81</v>
      </c>
      <c r="D185" s="3">
        <f t="shared" si="9"/>
        <v>1094156.42</v>
      </c>
      <c r="E185" s="3">
        <v>2399320.23</v>
      </c>
      <c r="F185" s="4">
        <f t="shared" si="8"/>
        <v>4517.7009691934927</v>
      </c>
      <c r="G185" s="4">
        <f t="shared" si="8"/>
        <v>3787.3188646590515</v>
      </c>
    </row>
    <row r="186" spans="1:7" x14ac:dyDescent="0.25">
      <c r="A186" t="s">
        <v>209</v>
      </c>
      <c r="B186">
        <v>288.97000000000003</v>
      </c>
      <c r="C186" s="3">
        <v>1009667.21</v>
      </c>
      <c r="D186" s="3">
        <f t="shared" si="9"/>
        <v>982652.71</v>
      </c>
      <c r="E186" s="3">
        <v>1992319.92</v>
      </c>
      <c r="F186" s="4">
        <f t="shared" si="8"/>
        <v>3494.0208672180497</v>
      </c>
      <c r="G186" s="4">
        <f t="shared" si="8"/>
        <v>3400.5353842959471</v>
      </c>
    </row>
    <row r="187" spans="1:7" x14ac:dyDescent="0.25">
      <c r="A187" t="s">
        <v>210</v>
      </c>
      <c r="B187">
        <v>289.63</v>
      </c>
      <c r="C187" s="3">
        <v>1090260.8700000001</v>
      </c>
      <c r="D187" s="3">
        <f t="shared" si="9"/>
        <v>1542003.9699999997</v>
      </c>
      <c r="E187" s="3">
        <v>2632264.84</v>
      </c>
      <c r="F187" s="4">
        <f t="shared" si="8"/>
        <v>3764.3229983081869</v>
      </c>
      <c r="G187" s="4">
        <f t="shared" si="8"/>
        <v>5324.0478196319436</v>
      </c>
    </row>
    <row r="188" spans="1:7" x14ac:dyDescent="0.25">
      <c r="A188" t="s">
        <v>211</v>
      </c>
      <c r="B188">
        <v>290.88</v>
      </c>
      <c r="C188" s="3">
        <v>1290215.3400000001</v>
      </c>
      <c r="D188" s="3">
        <f t="shared" si="9"/>
        <v>1738759.93</v>
      </c>
      <c r="E188" s="3">
        <v>3028975.27</v>
      </c>
      <c r="F188" s="4">
        <f t="shared" si="8"/>
        <v>4435.5587871287134</v>
      </c>
      <c r="G188" s="4">
        <f t="shared" si="8"/>
        <v>5977.5850178767878</v>
      </c>
    </row>
    <row r="189" spans="1:7" x14ac:dyDescent="0.25">
      <c r="A189" t="s">
        <v>212</v>
      </c>
      <c r="B189">
        <v>291.32</v>
      </c>
      <c r="C189" s="3">
        <v>1139174.69</v>
      </c>
      <c r="D189" s="3">
        <f t="shared" si="9"/>
        <v>974985.29</v>
      </c>
      <c r="E189" s="3">
        <v>2114159.98</v>
      </c>
      <c r="F189" s="4">
        <f t="shared" si="8"/>
        <v>3910.3895716051079</v>
      </c>
      <c r="G189" s="4">
        <f t="shared" si="8"/>
        <v>3346.7846011259098</v>
      </c>
    </row>
    <row r="190" spans="1:7" x14ac:dyDescent="0.25">
      <c r="A190" t="s">
        <v>213</v>
      </c>
      <c r="B190">
        <v>291.72000000000003</v>
      </c>
      <c r="C190" s="3">
        <v>1227066.54</v>
      </c>
      <c r="D190" s="3">
        <f t="shared" si="9"/>
        <v>1197674.5</v>
      </c>
      <c r="E190" s="3">
        <v>2424741.04</v>
      </c>
      <c r="F190" s="4">
        <f t="shared" si="8"/>
        <v>4206.3161250514186</v>
      </c>
      <c r="G190" s="4">
        <f t="shared" si="8"/>
        <v>4105.561840120663</v>
      </c>
    </row>
    <row r="191" spans="1:7" x14ac:dyDescent="0.25">
      <c r="A191" t="s">
        <v>214</v>
      </c>
      <c r="B191">
        <v>292.11</v>
      </c>
      <c r="C191" s="3">
        <v>1260565.56</v>
      </c>
      <c r="D191" s="3">
        <f t="shared" si="9"/>
        <v>1003208.4300000002</v>
      </c>
      <c r="E191" s="3">
        <v>2263773.9900000002</v>
      </c>
      <c r="F191" s="4">
        <f t="shared" si="8"/>
        <v>4315.3796857348261</v>
      </c>
      <c r="G191" s="4">
        <f t="shared" si="8"/>
        <v>3434.3515456506116</v>
      </c>
    </row>
    <row r="192" spans="1:7" x14ac:dyDescent="0.25">
      <c r="A192" t="s">
        <v>215</v>
      </c>
      <c r="B192">
        <v>292.16000000000003</v>
      </c>
      <c r="C192" s="3">
        <v>1689286.83</v>
      </c>
      <c r="D192" s="3">
        <f t="shared" si="9"/>
        <v>2001454.6600000001</v>
      </c>
      <c r="E192" s="3">
        <v>3690741.49</v>
      </c>
      <c r="F192" s="4">
        <f t="shared" si="8"/>
        <v>5782.0606174698796</v>
      </c>
      <c r="G192" s="4">
        <f t="shared" si="8"/>
        <v>6850.5430585980284</v>
      </c>
    </row>
    <row r="193" spans="1:7" x14ac:dyDescent="0.25">
      <c r="A193" t="s">
        <v>216</v>
      </c>
      <c r="B193">
        <v>293.14</v>
      </c>
      <c r="C193" s="3">
        <v>1594043.39</v>
      </c>
      <c r="D193" s="3">
        <f t="shared" si="9"/>
        <v>1975748.01</v>
      </c>
      <c r="E193" s="3">
        <v>3569791.4</v>
      </c>
      <c r="F193" s="4">
        <f t="shared" si="8"/>
        <v>5437.8228491505761</v>
      </c>
      <c r="G193" s="4">
        <f t="shared" si="8"/>
        <v>6739.9468172204415</v>
      </c>
    </row>
    <row r="194" spans="1:7" x14ac:dyDescent="0.25">
      <c r="A194" t="s">
        <v>217</v>
      </c>
      <c r="B194">
        <v>294.79000000000002</v>
      </c>
      <c r="C194" s="3">
        <v>1174690.6200000001</v>
      </c>
      <c r="D194" s="3">
        <f t="shared" si="9"/>
        <v>1747187.73</v>
      </c>
      <c r="E194" s="3">
        <v>2921878.35</v>
      </c>
      <c r="F194" s="4">
        <f t="shared" si="8"/>
        <v>3984.838766579599</v>
      </c>
      <c r="G194" s="4">
        <f t="shared" si="8"/>
        <v>5926.889412802333</v>
      </c>
    </row>
    <row r="195" spans="1:7" x14ac:dyDescent="0.25">
      <c r="A195" t="s">
        <v>218</v>
      </c>
      <c r="B195">
        <v>295.27999999999997</v>
      </c>
      <c r="C195" s="3">
        <v>1337651.31</v>
      </c>
      <c r="D195" s="3">
        <f t="shared" si="9"/>
        <v>1248239.8999999999</v>
      </c>
      <c r="E195" s="3">
        <v>2585891.21</v>
      </c>
      <c r="F195" s="4">
        <f t="shared" ref="F195:G258" si="10">C195/$B195</f>
        <v>4530.1114535356282</v>
      </c>
      <c r="G195" s="4">
        <f t="shared" si="10"/>
        <v>4227.3093335139529</v>
      </c>
    </row>
    <row r="196" spans="1:7" x14ac:dyDescent="0.25">
      <c r="A196" t="s">
        <v>219</v>
      </c>
      <c r="B196">
        <v>296.94</v>
      </c>
      <c r="C196" s="3">
        <v>1453238.98</v>
      </c>
      <c r="D196" s="3">
        <f t="shared" ref="D196:D259" si="11">SUM(E196-C196)</f>
        <v>1828460.37</v>
      </c>
      <c r="E196" s="3">
        <v>3281699.35</v>
      </c>
      <c r="F196" s="4">
        <f t="shared" si="10"/>
        <v>4894.0492355357983</v>
      </c>
      <c r="G196" s="4">
        <f t="shared" si="10"/>
        <v>6157.6761972115582</v>
      </c>
    </row>
    <row r="197" spans="1:7" x14ac:dyDescent="0.25">
      <c r="A197" t="s">
        <v>220</v>
      </c>
      <c r="B197">
        <v>300.37</v>
      </c>
      <c r="C197" s="3">
        <v>1420720.97</v>
      </c>
      <c r="D197" s="3">
        <f t="shared" si="11"/>
        <v>3333639.8900000006</v>
      </c>
      <c r="E197" s="3">
        <v>4754360.8600000003</v>
      </c>
      <c r="F197" s="4">
        <f t="shared" si="10"/>
        <v>4729.9030196091489</v>
      </c>
      <c r="G197" s="4">
        <f t="shared" si="10"/>
        <v>11098.444884642277</v>
      </c>
    </row>
    <row r="198" spans="1:7" x14ac:dyDescent="0.25">
      <c r="A198" t="s">
        <v>221</v>
      </c>
      <c r="B198">
        <v>300.54000000000002</v>
      </c>
      <c r="C198" s="3">
        <v>1095699.57</v>
      </c>
      <c r="D198" s="3">
        <f t="shared" si="11"/>
        <v>1088986.4599999997</v>
      </c>
      <c r="E198" s="3">
        <v>2184686.0299999998</v>
      </c>
      <c r="F198" s="4">
        <f t="shared" si="10"/>
        <v>3645.7695148732282</v>
      </c>
      <c r="G198" s="4">
        <f t="shared" si="10"/>
        <v>3623.4326878285742</v>
      </c>
    </row>
    <row r="199" spans="1:7" x14ac:dyDescent="0.25">
      <c r="A199" t="s">
        <v>222</v>
      </c>
      <c r="B199">
        <v>302.33</v>
      </c>
      <c r="C199" s="3">
        <v>1368286.13</v>
      </c>
      <c r="D199" s="3">
        <f t="shared" si="11"/>
        <v>1138048.73</v>
      </c>
      <c r="E199" s="3">
        <v>2506334.86</v>
      </c>
      <c r="F199" s="4">
        <f t="shared" si="10"/>
        <v>4525.8033605662686</v>
      </c>
      <c r="G199" s="4">
        <f t="shared" si="10"/>
        <v>3764.2600138921048</v>
      </c>
    </row>
    <row r="200" spans="1:7" x14ac:dyDescent="0.25">
      <c r="A200" t="s">
        <v>223</v>
      </c>
      <c r="B200">
        <v>302.39999999999998</v>
      </c>
      <c r="C200" s="3">
        <v>1731913.38</v>
      </c>
      <c r="D200" s="3">
        <f t="shared" si="11"/>
        <v>1689480.33</v>
      </c>
      <c r="E200" s="3">
        <v>3421393.71</v>
      </c>
      <c r="F200" s="4">
        <f t="shared" si="10"/>
        <v>5727.2267857142861</v>
      </c>
      <c r="G200" s="4">
        <f t="shared" si="10"/>
        <v>5586.9058531746041</v>
      </c>
    </row>
    <row r="201" spans="1:7" x14ac:dyDescent="0.25">
      <c r="A201" t="s">
        <v>224</v>
      </c>
      <c r="B201">
        <v>304.18</v>
      </c>
      <c r="C201" s="3">
        <v>1364827.11</v>
      </c>
      <c r="D201" s="3">
        <f t="shared" si="11"/>
        <v>1001843.7</v>
      </c>
      <c r="E201" s="3">
        <v>2366670.81</v>
      </c>
      <c r="F201" s="4">
        <f t="shared" si="10"/>
        <v>4486.9061411006642</v>
      </c>
      <c r="G201" s="4">
        <f t="shared" si="10"/>
        <v>3293.5883358537708</v>
      </c>
    </row>
    <row r="202" spans="1:7" x14ac:dyDescent="0.25">
      <c r="A202" t="s">
        <v>225</v>
      </c>
      <c r="B202">
        <v>304.47000000000003</v>
      </c>
      <c r="C202" s="3">
        <v>1569880.67</v>
      </c>
      <c r="D202" s="3">
        <f t="shared" si="11"/>
        <v>3542493.95</v>
      </c>
      <c r="E202" s="3">
        <v>5112374.62</v>
      </c>
      <c r="F202" s="4">
        <f t="shared" si="10"/>
        <v>5156.1095346011098</v>
      </c>
      <c r="G202" s="4">
        <f t="shared" si="10"/>
        <v>11634.952376260386</v>
      </c>
    </row>
    <row r="203" spans="1:7" x14ac:dyDescent="0.25">
      <c r="A203" t="s">
        <v>226</v>
      </c>
      <c r="B203">
        <v>304.95</v>
      </c>
      <c r="C203" s="3">
        <v>1339849.28</v>
      </c>
      <c r="D203" s="3">
        <f t="shared" si="11"/>
        <v>1251949.8299999998</v>
      </c>
      <c r="E203" s="3">
        <v>2591799.11</v>
      </c>
      <c r="F203" s="4">
        <f t="shared" si="10"/>
        <v>4393.6687325791117</v>
      </c>
      <c r="G203" s="4">
        <f t="shared" si="10"/>
        <v>4105.4265617314313</v>
      </c>
    </row>
    <row r="204" spans="1:7" x14ac:dyDescent="0.25">
      <c r="A204" t="s">
        <v>227</v>
      </c>
      <c r="B204">
        <v>307.39</v>
      </c>
      <c r="C204" s="3">
        <v>1734112.19</v>
      </c>
      <c r="D204" s="3">
        <f t="shared" si="11"/>
        <v>3826120.57</v>
      </c>
      <c r="E204" s="3">
        <v>5560232.7599999998</v>
      </c>
      <c r="F204" s="4">
        <f t="shared" si="10"/>
        <v>5641.4073001724191</v>
      </c>
      <c r="G204" s="4">
        <f t="shared" si="10"/>
        <v>12447.121149028921</v>
      </c>
    </row>
    <row r="205" spans="1:7" x14ac:dyDescent="0.25">
      <c r="A205" t="s">
        <v>228</v>
      </c>
      <c r="B205">
        <v>308.36</v>
      </c>
      <c r="C205" s="3">
        <v>1489540.87</v>
      </c>
      <c r="D205" s="3">
        <f t="shared" si="11"/>
        <v>2207928.19</v>
      </c>
      <c r="E205" s="3">
        <v>3697469.06</v>
      </c>
      <c r="F205" s="4">
        <f t="shared" si="10"/>
        <v>4830.5255869762614</v>
      </c>
      <c r="G205" s="4">
        <f t="shared" si="10"/>
        <v>7160.228920741989</v>
      </c>
    </row>
    <row r="206" spans="1:7" x14ac:dyDescent="0.25">
      <c r="A206" t="s">
        <v>229</v>
      </c>
      <c r="B206">
        <v>309.11</v>
      </c>
      <c r="C206" s="3">
        <v>1206152.3400000001</v>
      </c>
      <c r="D206" s="3">
        <f t="shared" si="11"/>
        <v>846026.57999999984</v>
      </c>
      <c r="E206" s="3">
        <v>2052178.92</v>
      </c>
      <c r="F206" s="4">
        <f t="shared" si="10"/>
        <v>3902.0165636828315</v>
      </c>
      <c r="G206" s="4">
        <f t="shared" si="10"/>
        <v>2736.9757691436698</v>
      </c>
    </row>
    <row r="207" spans="1:7" x14ac:dyDescent="0.25">
      <c r="A207" t="s">
        <v>230</v>
      </c>
      <c r="B207">
        <v>313.95</v>
      </c>
      <c r="C207" s="3">
        <v>1706924.71</v>
      </c>
      <c r="D207" s="3">
        <f t="shared" si="11"/>
        <v>2463280.06</v>
      </c>
      <c r="E207" s="3">
        <v>4170204.77</v>
      </c>
      <c r="F207" s="4">
        <f t="shared" si="10"/>
        <v>5436.9317088708394</v>
      </c>
      <c r="G207" s="4">
        <f t="shared" si="10"/>
        <v>7846.0903328555505</v>
      </c>
    </row>
    <row r="208" spans="1:7" x14ac:dyDescent="0.25">
      <c r="A208" t="s">
        <v>231</v>
      </c>
      <c r="B208">
        <v>314.19</v>
      </c>
      <c r="C208" s="3">
        <v>1283240.46</v>
      </c>
      <c r="D208" s="3">
        <f t="shared" si="11"/>
        <v>2192396.9500000002</v>
      </c>
      <c r="E208" s="3">
        <v>3475637.41</v>
      </c>
      <c r="F208" s="4">
        <f t="shared" si="10"/>
        <v>4084.281676692447</v>
      </c>
      <c r="G208" s="4">
        <f t="shared" si="10"/>
        <v>6977.9335752251827</v>
      </c>
    </row>
    <row r="209" spans="1:7" x14ac:dyDescent="0.25">
      <c r="A209" t="s">
        <v>232</v>
      </c>
      <c r="B209">
        <v>318.91000000000003</v>
      </c>
      <c r="C209" s="3">
        <v>1386947.71</v>
      </c>
      <c r="D209" s="3">
        <f t="shared" si="11"/>
        <v>1747846.96</v>
      </c>
      <c r="E209" s="3">
        <v>3134794.67</v>
      </c>
      <c r="F209" s="4">
        <f t="shared" si="10"/>
        <v>4349.0254617290138</v>
      </c>
      <c r="G209" s="4">
        <f t="shared" si="10"/>
        <v>5480.6903515098302</v>
      </c>
    </row>
    <row r="210" spans="1:7" x14ac:dyDescent="0.25">
      <c r="A210" t="s">
        <v>233</v>
      </c>
      <c r="B210">
        <v>319.3</v>
      </c>
      <c r="C210" s="3">
        <v>2136030.63</v>
      </c>
      <c r="D210" s="3">
        <f t="shared" si="11"/>
        <v>2456272.1900000004</v>
      </c>
      <c r="E210" s="3">
        <v>4592302.82</v>
      </c>
      <c r="F210" s="4">
        <f t="shared" si="10"/>
        <v>6689.7295020357024</v>
      </c>
      <c r="G210" s="4">
        <f t="shared" si="10"/>
        <v>7692.6783275916077</v>
      </c>
    </row>
    <row r="211" spans="1:7" x14ac:dyDescent="0.25">
      <c r="A211" t="s">
        <v>234</v>
      </c>
      <c r="B211">
        <v>319.75</v>
      </c>
      <c r="C211" s="3">
        <v>1400530.64</v>
      </c>
      <c r="D211" s="3">
        <f t="shared" si="11"/>
        <v>1874155.49</v>
      </c>
      <c r="E211" s="3">
        <v>3274686.13</v>
      </c>
      <c r="F211" s="4">
        <f t="shared" si="10"/>
        <v>4380.0801876465985</v>
      </c>
      <c r="G211" s="4">
        <f t="shared" si="10"/>
        <v>5861.3150586395623</v>
      </c>
    </row>
    <row r="212" spans="1:7" x14ac:dyDescent="0.25">
      <c r="A212" t="s">
        <v>235</v>
      </c>
      <c r="B212">
        <v>321.06</v>
      </c>
      <c r="C212" s="3">
        <v>1365519.61</v>
      </c>
      <c r="D212" s="3">
        <f t="shared" si="11"/>
        <v>1937490.0999999999</v>
      </c>
      <c r="E212" s="3">
        <v>3303009.71</v>
      </c>
      <c r="F212" s="4">
        <f t="shared" si="10"/>
        <v>4253.1601881268298</v>
      </c>
      <c r="G212" s="4">
        <f t="shared" si="10"/>
        <v>6034.6667289603183</v>
      </c>
    </row>
    <row r="213" spans="1:7" x14ac:dyDescent="0.25">
      <c r="A213" t="s">
        <v>236</v>
      </c>
      <c r="B213">
        <v>321.69</v>
      </c>
      <c r="C213" s="3">
        <v>1476721.63</v>
      </c>
      <c r="D213" s="3">
        <f t="shared" si="11"/>
        <v>2202771.6800000002</v>
      </c>
      <c r="E213" s="3">
        <v>3679493.31</v>
      </c>
      <c r="F213" s="4">
        <f t="shared" si="10"/>
        <v>4590.5114551276074</v>
      </c>
      <c r="G213" s="4">
        <f t="shared" si="10"/>
        <v>6847.4981503932358</v>
      </c>
    </row>
    <row r="214" spans="1:7" x14ac:dyDescent="0.25">
      <c r="A214" t="s">
        <v>237</v>
      </c>
      <c r="B214">
        <v>323.29000000000002</v>
      </c>
      <c r="C214" s="3">
        <v>1338051.3</v>
      </c>
      <c r="D214" s="3">
        <f t="shared" si="11"/>
        <v>2060439.16</v>
      </c>
      <c r="E214" s="3">
        <v>3398490.46</v>
      </c>
      <c r="F214" s="4">
        <f t="shared" si="10"/>
        <v>4138.8576819573755</v>
      </c>
      <c r="G214" s="4">
        <f t="shared" si="10"/>
        <v>6373.3464072504557</v>
      </c>
    </row>
    <row r="215" spans="1:7" x14ac:dyDescent="0.25">
      <c r="A215" t="s">
        <v>238</v>
      </c>
      <c r="B215">
        <v>323.73</v>
      </c>
      <c r="C215" s="3">
        <v>1482990.14</v>
      </c>
      <c r="D215" s="3">
        <f t="shared" si="11"/>
        <v>1484185.01</v>
      </c>
      <c r="E215" s="3">
        <v>2967175.15</v>
      </c>
      <c r="F215" s="4">
        <f t="shared" si="10"/>
        <v>4580.9475179933888</v>
      </c>
      <c r="G215" s="4">
        <f t="shared" si="10"/>
        <v>4584.6384641522254</v>
      </c>
    </row>
    <row r="216" spans="1:7" x14ac:dyDescent="0.25">
      <c r="A216" t="s">
        <v>239</v>
      </c>
      <c r="B216">
        <v>324.01</v>
      </c>
      <c r="C216" s="3">
        <v>1423935.83</v>
      </c>
      <c r="D216" s="3">
        <f t="shared" si="11"/>
        <v>765424.12999999989</v>
      </c>
      <c r="E216" s="3">
        <v>2189359.96</v>
      </c>
      <c r="F216" s="4">
        <f t="shared" si="10"/>
        <v>4394.7280330853991</v>
      </c>
      <c r="G216" s="4">
        <f t="shared" si="10"/>
        <v>2362.3472423690623</v>
      </c>
    </row>
    <row r="217" spans="1:7" x14ac:dyDescent="0.25">
      <c r="A217" t="s">
        <v>240</v>
      </c>
      <c r="B217">
        <v>325.88</v>
      </c>
      <c r="C217" s="3">
        <v>1402568.26</v>
      </c>
      <c r="D217" s="3">
        <f t="shared" si="11"/>
        <v>1818398.11</v>
      </c>
      <c r="E217" s="3">
        <v>3220966.37</v>
      </c>
      <c r="F217" s="4">
        <f t="shared" si="10"/>
        <v>4303.940898490242</v>
      </c>
      <c r="G217" s="4">
        <f t="shared" si="10"/>
        <v>5579.9622867313128</v>
      </c>
    </row>
    <row r="218" spans="1:7" x14ac:dyDescent="0.25">
      <c r="A218" t="s">
        <v>241</v>
      </c>
      <c r="B218">
        <v>327.49</v>
      </c>
      <c r="C218" s="3">
        <v>1544068.55</v>
      </c>
      <c r="D218" s="3">
        <f t="shared" si="11"/>
        <v>972687.44000000018</v>
      </c>
      <c r="E218" s="3">
        <v>2516755.9900000002</v>
      </c>
      <c r="F218" s="4">
        <f t="shared" si="10"/>
        <v>4714.8570948731258</v>
      </c>
      <c r="G218" s="4">
        <f t="shared" si="10"/>
        <v>2970.1286756847544</v>
      </c>
    </row>
    <row r="219" spans="1:7" x14ac:dyDescent="0.25">
      <c r="A219" t="s">
        <v>242</v>
      </c>
      <c r="B219">
        <v>327.72</v>
      </c>
      <c r="C219" s="3">
        <v>2119141.96</v>
      </c>
      <c r="D219" s="3">
        <f t="shared" si="11"/>
        <v>1983291.25</v>
      </c>
      <c r="E219" s="3">
        <v>4102433.21</v>
      </c>
      <c r="F219" s="4">
        <f t="shared" si="10"/>
        <v>6466.3186866837541</v>
      </c>
      <c r="G219" s="4">
        <f t="shared" si="10"/>
        <v>6051.7858232637609</v>
      </c>
    </row>
    <row r="220" spans="1:7" x14ac:dyDescent="0.25">
      <c r="A220" t="s">
        <v>243</v>
      </c>
      <c r="B220">
        <v>331.31</v>
      </c>
      <c r="C220" s="3">
        <v>1895258.61</v>
      </c>
      <c r="D220" s="3">
        <f t="shared" si="11"/>
        <v>1588198.0399999998</v>
      </c>
      <c r="E220" s="3">
        <v>3483456.65</v>
      </c>
      <c r="F220" s="4">
        <f t="shared" si="10"/>
        <v>5720.4992605113039</v>
      </c>
      <c r="G220" s="4">
        <f t="shared" si="10"/>
        <v>4793.6918294044845</v>
      </c>
    </row>
    <row r="221" spans="1:7" x14ac:dyDescent="0.25">
      <c r="A221" t="s">
        <v>244</v>
      </c>
      <c r="B221">
        <v>333.14</v>
      </c>
      <c r="C221" s="3">
        <v>1246936.52</v>
      </c>
      <c r="D221" s="3">
        <f t="shared" si="11"/>
        <v>982824.04</v>
      </c>
      <c r="E221" s="3">
        <v>2229760.56</v>
      </c>
      <c r="F221" s="4">
        <f t="shared" si="10"/>
        <v>3742.9804886834368</v>
      </c>
      <c r="G221" s="4">
        <f t="shared" si="10"/>
        <v>2950.1832262712373</v>
      </c>
    </row>
    <row r="222" spans="1:7" x14ac:dyDescent="0.25">
      <c r="A222" t="s">
        <v>245</v>
      </c>
      <c r="B222">
        <v>333.14</v>
      </c>
      <c r="C222" s="3">
        <v>1868248.86</v>
      </c>
      <c r="D222" s="3">
        <f t="shared" si="11"/>
        <v>1751554.1499999997</v>
      </c>
      <c r="E222" s="3">
        <v>3619803.01</v>
      </c>
      <c r="F222" s="4">
        <f t="shared" si="10"/>
        <v>5607.9992195473378</v>
      </c>
      <c r="G222" s="4">
        <f t="shared" si="10"/>
        <v>5257.7119229152904</v>
      </c>
    </row>
    <row r="223" spans="1:7" x14ac:dyDescent="0.25">
      <c r="A223" t="s">
        <v>246</v>
      </c>
      <c r="B223">
        <v>339.49</v>
      </c>
      <c r="C223" s="3">
        <v>1651402.33</v>
      </c>
      <c r="D223" s="3">
        <f t="shared" si="11"/>
        <v>2437961.6</v>
      </c>
      <c r="E223" s="3">
        <v>4089363.93</v>
      </c>
      <c r="F223" s="4">
        <f t="shared" si="10"/>
        <v>4864.3622198002886</v>
      </c>
      <c r="G223" s="4">
        <f t="shared" si="10"/>
        <v>7181.2471648649444</v>
      </c>
    </row>
    <row r="224" spans="1:7" x14ac:dyDescent="0.25">
      <c r="A224" t="s">
        <v>247</v>
      </c>
      <c r="B224">
        <v>341.06</v>
      </c>
      <c r="C224" s="3">
        <v>1462371.33</v>
      </c>
      <c r="D224" s="3">
        <f t="shared" si="11"/>
        <v>2587646.8199999998</v>
      </c>
      <c r="E224" s="3">
        <v>4050018.15</v>
      </c>
      <c r="F224" s="4">
        <f t="shared" si="10"/>
        <v>4287.7245352723867</v>
      </c>
      <c r="G224" s="4">
        <f t="shared" si="10"/>
        <v>7587.0721280713069</v>
      </c>
    </row>
    <row r="225" spans="1:7" x14ac:dyDescent="0.25">
      <c r="A225" t="s">
        <v>248</v>
      </c>
      <c r="B225">
        <v>343.98</v>
      </c>
      <c r="C225" s="3">
        <v>1989231.6</v>
      </c>
      <c r="D225" s="3">
        <f t="shared" si="11"/>
        <v>1908319.2799999998</v>
      </c>
      <c r="E225" s="3">
        <v>3897550.88</v>
      </c>
      <c r="F225" s="4">
        <f t="shared" si="10"/>
        <v>5782.9862201290771</v>
      </c>
      <c r="G225" s="4">
        <f t="shared" si="10"/>
        <v>5547.7623117623107</v>
      </c>
    </row>
    <row r="226" spans="1:7" x14ac:dyDescent="0.25">
      <c r="A226" t="s">
        <v>249</v>
      </c>
      <c r="B226">
        <v>347.33</v>
      </c>
      <c r="C226" s="3">
        <v>1555519.63</v>
      </c>
      <c r="D226" s="3">
        <f t="shared" si="11"/>
        <v>1156786.46</v>
      </c>
      <c r="E226" s="3">
        <v>2712306.09</v>
      </c>
      <c r="F226" s="4">
        <f t="shared" si="10"/>
        <v>4478.5064060115737</v>
      </c>
      <c r="G226" s="4">
        <f t="shared" si="10"/>
        <v>3330.5112141191375</v>
      </c>
    </row>
    <row r="227" spans="1:7" x14ac:dyDescent="0.25">
      <c r="A227" t="s">
        <v>250</v>
      </c>
      <c r="B227">
        <v>348.37</v>
      </c>
      <c r="C227" s="3">
        <v>1673881.3</v>
      </c>
      <c r="D227" s="3">
        <f t="shared" si="11"/>
        <v>1523983.64</v>
      </c>
      <c r="E227" s="3">
        <v>3197864.94</v>
      </c>
      <c r="F227" s="4">
        <f t="shared" si="10"/>
        <v>4804.8950828142497</v>
      </c>
      <c r="G227" s="4">
        <f t="shared" si="10"/>
        <v>4374.6121652266265</v>
      </c>
    </row>
    <row r="228" spans="1:7" x14ac:dyDescent="0.25">
      <c r="A228" t="s">
        <v>251</v>
      </c>
      <c r="B228">
        <v>349.17</v>
      </c>
      <c r="C228" s="3">
        <v>1677802.94</v>
      </c>
      <c r="D228" s="3">
        <f t="shared" si="11"/>
        <v>2495232.02</v>
      </c>
      <c r="E228" s="3">
        <v>4173034.96</v>
      </c>
      <c r="F228" s="4">
        <f t="shared" si="10"/>
        <v>4805.1176790675026</v>
      </c>
      <c r="G228" s="4">
        <f t="shared" si="10"/>
        <v>7146.1810006587048</v>
      </c>
    </row>
    <row r="229" spans="1:7" x14ac:dyDescent="0.25">
      <c r="A229" t="s">
        <v>252</v>
      </c>
      <c r="B229">
        <v>349.93</v>
      </c>
      <c r="C229" s="3">
        <v>1597263.88</v>
      </c>
      <c r="D229" s="3">
        <f t="shared" si="11"/>
        <v>2095422.04</v>
      </c>
      <c r="E229" s="3">
        <v>3692685.92</v>
      </c>
      <c r="F229" s="4">
        <f t="shared" si="10"/>
        <v>4564.5239905123881</v>
      </c>
      <c r="G229" s="4">
        <f t="shared" si="10"/>
        <v>5988.1177378332814</v>
      </c>
    </row>
    <row r="230" spans="1:7" x14ac:dyDescent="0.25">
      <c r="A230" t="s">
        <v>253</v>
      </c>
      <c r="B230">
        <v>350.71</v>
      </c>
      <c r="C230" s="3">
        <v>1377055.06</v>
      </c>
      <c r="D230" s="3">
        <f t="shared" si="11"/>
        <v>1014588.6499999999</v>
      </c>
      <c r="E230" s="3">
        <v>2391643.71</v>
      </c>
      <c r="F230" s="4">
        <f t="shared" si="10"/>
        <v>3926.4778877134959</v>
      </c>
      <c r="G230" s="4">
        <f t="shared" si="10"/>
        <v>2892.9561461036183</v>
      </c>
    </row>
    <row r="231" spans="1:7" x14ac:dyDescent="0.25">
      <c r="A231" t="s">
        <v>254</v>
      </c>
      <c r="B231">
        <v>351.07</v>
      </c>
      <c r="C231" s="3">
        <v>1783120.96</v>
      </c>
      <c r="D231" s="3">
        <f t="shared" si="11"/>
        <v>1124950.58</v>
      </c>
      <c r="E231" s="3">
        <v>2908071.54</v>
      </c>
      <c r="F231" s="4">
        <f t="shared" si="10"/>
        <v>5079.1037684792209</v>
      </c>
      <c r="G231" s="4">
        <f t="shared" si="10"/>
        <v>3204.3483635742164</v>
      </c>
    </row>
    <row r="232" spans="1:7" x14ac:dyDescent="0.25">
      <c r="A232" t="s">
        <v>255</v>
      </c>
      <c r="B232">
        <v>351.47</v>
      </c>
      <c r="C232" s="3">
        <v>1969529.18</v>
      </c>
      <c r="D232" s="3">
        <f t="shared" si="11"/>
        <v>4602353.99</v>
      </c>
      <c r="E232" s="3">
        <v>6571883.1699999999</v>
      </c>
      <c r="F232" s="4">
        <f t="shared" si="10"/>
        <v>5603.690727515861</v>
      </c>
      <c r="G232" s="4">
        <f t="shared" si="10"/>
        <v>13094.585569180868</v>
      </c>
    </row>
    <row r="233" spans="1:7" x14ac:dyDescent="0.25">
      <c r="A233" t="s">
        <v>256</v>
      </c>
      <c r="B233">
        <v>352.72</v>
      </c>
      <c r="C233" s="3">
        <v>1832854.24</v>
      </c>
      <c r="D233" s="3">
        <f t="shared" si="11"/>
        <v>1673943.0399999998</v>
      </c>
      <c r="E233" s="3">
        <v>3506797.28</v>
      </c>
      <c r="F233" s="4">
        <f t="shared" si="10"/>
        <v>5196.3433885234745</v>
      </c>
      <c r="G233" s="4">
        <f t="shared" si="10"/>
        <v>4745.8126559310494</v>
      </c>
    </row>
    <row r="234" spans="1:7" x14ac:dyDescent="0.25">
      <c r="A234" t="s">
        <v>257</v>
      </c>
      <c r="B234">
        <v>353.68</v>
      </c>
      <c r="C234" s="3">
        <v>2234717.6</v>
      </c>
      <c r="D234" s="3">
        <f t="shared" si="11"/>
        <v>5148667.7300000004</v>
      </c>
      <c r="E234" s="3">
        <v>7383385.3300000001</v>
      </c>
      <c r="F234" s="4">
        <f t="shared" si="10"/>
        <v>6318.4731961094776</v>
      </c>
      <c r="G234" s="4">
        <f t="shared" si="10"/>
        <v>14557.418372540151</v>
      </c>
    </row>
    <row r="235" spans="1:7" x14ac:dyDescent="0.25">
      <c r="A235" t="s">
        <v>258</v>
      </c>
      <c r="B235">
        <v>355.11</v>
      </c>
      <c r="C235" s="3">
        <v>2485457.29</v>
      </c>
      <c r="D235" s="3">
        <f t="shared" si="11"/>
        <v>2943376.92</v>
      </c>
      <c r="E235" s="3">
        <v>5428834.21</v>
      </c>
      <c r="F235" s="4">
        <f t="shared" si="10"/>
        <v>6999.1193996226521</v>
      </c>
      <c r="G235" s="4">
        <f t="shared" si="10"/>
        <v>8288.6342823350515</v>
      </c>
    </row>
    <row r="236" spans="1:7" x14ac:dyDescent="0.25">
      <c r="A236" t="s">
        <v>259</v>
      </c>
      <c r="B236">
        <v>356.18</v>
      </c>
      <c r="C236" s="3">
        <v>1770166.58</v>
      </c>
      <c r="D236" s="3">
        <f t="shared" si="11"/>
        <v>1689559.1600000001</v>
      </c>
      <c r="E236" s="3">
        <v>3459725.74</v>
      </c>
      <c r="F236" s="4">
        <f t="shared" si="10"/>
        <v>4969.8651805267</v>
      </c>
      <c r="G236" s="4">
        <f t="shared" si="10"/>
        <v>4743.5542703127639</v>
      </c>
    </row>
    <row r="237" spans="1:7" x14ac:dyDescent="0.25">
      <c r="A237" t="s">
        <v>260</v>
      </c>
      <c r="B237">
        <v>356.37</v>
      </c>
      <c r="C237" s="3">
        <v>1615989.82</v>
      </c>
      <c r="D237" s="3">
        <f t="shared" si="11"/>
        <v>1691507.86</v>
      </c>
      <c r="E237" s="3">
        <v>3307497.68</v>
      </c>
      <c r="F237" s="4">
        <f t="shared" si="10"/>
        <v>4534.5843365041956</v>
      </c>
      <c r="G237" s="4">
        <f t="shared" si="10"/>
        <v>4746.4934197603616</v>
      </c>
    </row>
    <row r="238" spans="1:7" x14ac:dyDescent="0.25">
      <c r="A238" t="s">
        <v>261</v>
      </c>
      <c r="B238">
        <v>359.9</v>
      </c>
      <c r="C238" s="3">
        <v>1502017.88</v>
      </c>
      <c r="D238" s="3">
        <f t="shared" si="11"/>
        <v>1644862.4</v>
      </c>
      <c r="E238" s="3">
        <v>3146880.28</v>
      </c>
      <c r="F238" s="4">
        <f t="shared" si="10"/>
        <v>4173.4311753264792</v>
      </c>
      <c r="G238" s="4">
        <f t="shared" si="10"/>
        <v>4570.3317588218952</v>
      </c>
    </row>
    <row r="239" spans="1:7" x14ac:dyDescent="0.25">
      <c r="A239" t="s">
        <v>262</v>
      </c>
      <c r="B239">
        <v>363.48</v>
      </c>
      <c r="C239" s="3">
        <v>1691240.87</v>
      </c>
      <c r="D239" s="3">
        <f t="shared" si="11"/>
        <v>2288737.2199999997</v>
      </c>
      <c r="E239" s="3">
        <v>3979978.09</v>
      </c>
      <c r="F239" s="4">
        <f t="shared" si="10"/>
        <v>4652.9131451524154</v>
      </c>
      <c r="G239" s="4">
        <f t="shared" si="10"/>
        <v>6296.7349510289414</v>
      </c>
    </row>
    <row r="240" spans="1:7" x14ac:dyDescent="0.25">
      <c r="A240" t="s">
        <v>263</v>
      </c>
      <c r="B240">
        <v>364.13</v>
      </c>
      <c r="C240" s="3">
        <v>1470756.01</v>
      </c>
      <c r="D240" s="3">
        <f t="shared" si="11"/>
        <v>1140922.03</v>
      </c>
      <c r="E240" s="3">
        <v>2611678.04</v>
      </c>
      <c r="F240" s="4">
        <f t="shared" si="10"/>
        <v>4039.0959547414386</v>
      </c>
      <c r="G240" s="4">
        <f t="shared" si="10"/>
        <v>3133.2821519786889</v>
      </c>
    </row>
    <row r="241" spans="1:7" x14ac:dyDescent="0.25">
      <c r="A241" t="s">
        <v>264</v>
      </c>
      <c r="B241">
        <v>365.55</v>
      </c>
      <c r="C241" s="3">
        <v>1503755.12</v>
      </c>
      <c r="D241" s="3">
        <f t="shared" si="11"/>
        <v>1278486.7799999998</v>
      </c>
      <c r="E241" s="3">
        <v>2782241.9</v>
      </c>
      <c r="F241" s="4">
        <f t="shared" si="10"/>
        <v>4113.6783476952542</v>
      </c>
      <c r="G241" s="4">
        <f t="shared" si="10"/>
        <v>3497.4334017234296</v>
      </c>
    </row>
    <row r="242" spans="1:7" x14ac:dyDescent="0.25">
      <c r="A242" t="s">
        <v>265</v>
      </c>
      <c r="B242">
        <v>365.7</v>
      </c>
      <c r="C242" s="3">
        <v>1826419.21</v>
      </c>
      <c r="D242" s="3">
        <f t="shared" si="11"/>
        <v>1987094.38</v>
      </c>
      <c r="E242" s="3">
        <v>3813513.59</v>
      </c>
      <c r="F242" s="4">
        <f t="shared" si="10"/>
        <v>4994.3101175827178</v>
      </c>
      <c r="G242" s="4">
        <f t="shared" si="10"/>
        <v>5433.6734481815693</v>
      </c>
    </row>
    <row r="243" spans="1:7" x14ac:dyDescent="0.25">
      <c r="A243" t="s">
        <v>266</v>
      </c>
      <c r="B243">
        <v>367.96</v>
      </c>
      <c r="C243" s="3">
        <v>1775234.06</v>
      </c>
      <c r="D243" s="3">
        <f t="shared" si="11"/>
        <v>3259700.0100000002</v>
      </c>
      <c r="E243" s="3">
        <v>5034934.07</v>
      </c>
      <c r="F243" s="4">
        <f t="shared" si="10"/>
        <v>4824.5300032612249</v>
      </c>
      <c r="G243" s="4">
        <f t="shared" si="10"/>
        <v>8858.8433797151883</v>
      </c>
    </row>
    <row r="244" spans="1:7" x14ac:dyDescent="0.25">
      <c r="A244" t="s">
        <v>267</v>
      </c>
      <c r="B244">
        <v>368.28</v>
      </c>
      <c r="C244" s="3">
        <v>1831239.54</v>
      </c>
      <c r="D244" s="3">
        <f t="shared" si="11"/>
        <v>1281504.2999999998</v>
      </c>
      <c r="E244" s="3">
        <v>3112743.84</v>
      </c>
      <c r="F244" s="4">
        <f t="shared" si="10"/>
        <v>4972.4110459433041</v>
      </c>
      <c r="G244" s="4">
        <f t="shared" si="10"/>
        <v>3479.7010426849133</v>
      </c>
    </row>
    <row r="245" spans="1:7" x14ac:dyDescent="0.25">
      <c r="A245" t="s">
        <v>268</v>
      </c>
      <c r="B245">
        <v>371.77</v>
      </c>
      <c r="C245" s="3">
        <v>1439764.59</v>
      </c>
      <c r="D245" s="3">
        <f t="shared" si="11"/>
        <v>1983267.72</v>
      </c>
      <c r="E245" s="3">
        <v>3423032.31</v>
      </c>
      <c r="F245" s="4">
        <f t="shared" si="10"/>
        <v>3872.7293487909196</v>
      </c>
      <c r="G245" s="4">
        <f t="shared" si="10"/>
        <v>5334.6631519487855</v>
      </c>
    </row>
    <row r="246" spans="1:7" x14ac:dyDescent="0.25">
      <c r="A246" t="s">
        <v>269</v>
      </c>
      <c r="B246">
        <v>375.91</v>
      </c>
      <c r="C246" s="3">
        <v>1771277.83</v>
      </c>
      <c r="D246" s="3">
        <f t="shared" si="11"/>
        <v>3145925.29</v>
      </c>
      <c r="E246" s="3">
        <v>4917203.12</v>
      </c>
      <c r="F246" s="4">
        <f t="shared" si="10"/>
        <v>4711.9731584687825</v>
      </c>
      <c r="G246" s="4">
        <f t="shared" si="10"/>
        <v>8368.8257561650389</v>
      </c>
    </row>
    <row r="247" spans="1:7" x14ac:dyDescent="0.25">
      <c r="A247" t="s">
        <v>270</v>
      </c>
      <c r="B247">
        <v>376.65</v>
      </c>
      <c r="C247" s="3">
        <v>1760111.26</v>
      </c>
      <c r="D247" s="3">
        <f t="shared" si="11"/>
        <v>2045595.41</v>
      </c>
      <c r="E247" s="3">
        <v>3805706.67</v>
      </c>
      <c r="F247" s="4">
        <f t="shared" si="10"/>
        <v>4673.0685251559808</v>
      </c>
      <c r="G247" s="4">
        <f t="shared" si="10"/>
        <v>5431.0245851586351</v>
      </c>
    </row>
    <row r="248" spans="1:7" x14ac:dyDescent="0.25">
      <c r="A248" t="s">
        <v>271</v>
      </c>
      <c r="B248">
        <v>379.23</v>
      </c>
      <c r="C248" s="3">
        <v>1844139.51</v>
      </c>
      <c r="D248" s="3">
        <f t="shared" si="11"/>
        <v>1751514.5199999998</v>
      </c>
      <c r="E248" s="3">
        <v>3595654.03</v>
      </c>
      <c r="F248" s="4">
        <f t="shared" si="10"/>
        <v>4862.8523850961155</v>
      </c>
      <c r="G248" s="4">
        <f t="shared" si="10"/>
        <v>4618.607494132847</v>
      </c>
    </row>
    <row r="249" spans="1:7" x14ac:dyDescent="0.25">
      <c r="A249" t="s">
        <v>272</v>
      </c>
      <c r="B249">
        <v>382.96</v>
      </c>
      <c r="C249" s="3">
        <v>1519311.91</v>
      </c>
      <c r="D249" s="3">
        <f t="shared" si="11"/>
        <v>1068932.6100000001</v>
      </c>
      <c r="E249" s="3">
        <v>2588244.52</v>
      </c>
      <c r="F249" s="4">
        <f t="shared" si="10"/>
        <v>3967.2861656569876</v>
      </c>
      <c r="G249" s="4">
        <f t="shared" si="10"/>
        <v>2791.2382755379158</v>
      </c>
    </row>
    <row r="250" spans="1:7" x14ac:dyDescent="0.25">
      <c r="A250" t="s">
        <v>273</v>
      </c>
      <c r="B250">
        <v>383.11</v>
      </c>
      <c r="C250" s="3">
        <v>1581654.92</v>
      </c>
      <c r="D250" s="3">
        <f t="shared" si="11"/>
        <v>1580400.44</v>
      </c>
      <c r="E250" s="3">
        <v>3162055.36</v>
      </c>
      <c r="F250" s="4">
        <f t="shared" si="10"/>
        <v>4128.4615906658655</v>
      </c>
      <c r="G250" s="4">
        <f t="shared" si="10"/>
        <v>4125.1871264127794</v>
      </c>
    </row>
    <row r="251" spans="1:7" x14ac:dyDescent="0.25">
      <c r="A251" t="s">
        <v>274</v>
      </c>
      <c r="B251">
        <v>383.93</v>
      </c>
      <c r="C251" s="3">
        <v>1494440.9</v>
      </c>
      <c r="D251" s="3">
        <f t="shared" si="11"/>
        <v>2446806.7000000002</v>
      </c>
      <c r="E251" s="3">
        <v>3941247.6</v>
      </c>
      <c r="F251" s="4">
        <f t="shared" si="10"/>
        <v>3892.4827442502537</v>
      </c>
      <c r="G251" s="4">
        <f t="shared" si="10"/>
        <v>6373.0542025890136</v>
      </c>
    </row>
    <row r="252" spans="1:7" x14ac:dyDescent="0.25">
      <c r="A252" t="s">
        <v>275</v>
      </c>
      <c r="B252">
        <v>386.74</v>
      </c>
      <c r="C252" s="3">
        <v>1833118.67</v>
      </c>
      <c r="D252" s="3">
        <f t="shared" si="11"/>
        <v>1499135.7400000002</v>
      </c>
      <c r="E252" s="3">
        <v>3332254.41</v>
      </c>
      <c r="F252" s="4">
        <f t="shared" si="10"/>
        <v>4739.9251952215955</v>
      </c>
      <c r="G252" s="4">
        <f t="shared" si="10"/>
        <v>3876.3400217200192</v>
      </c>
    </row>
    <row r="253" spans="1:7" x14ac:dyDescent="0.25">
      <c r="A253" t="s">
        <v>276</v>
      </c>
      <c r="B253">
        <v>390.88</v>
      </c>
      <c r="C253" s="3">
        <v>1952072.04</v>
      </c>
      <c r="D253" s="3">
        <f t="shared" si="11"/>
        <v>2465818.2599999998</v>
      </c>
      <c r="E253" s="3">
        <v>4417890.3</v>
      </c>
      <c r="F253" s="4">
        <f t="shared" si="10"/>
        <v>4994.0443102742529</v>
      </c>
      <c r="G253" s="4">
        <f t="shared" si="10"/>
        <v>6308.3766373311501</v>
      </c>
    </row>
    <row r="254" spans="1:7" x14ac:dyDescent="0.25">
      <c r="A254" t="s">
        <v>277</v>
      </c>
      <c r="B254">
        <v>393.3</v>
      </c>
      <c r="C254" s="3">
        <v>2729277.76</v>
      </c>
      <c r="D254" s="3">
        <f t="shared" si="11"/>
        <v>3169026.6900000004</v>
      </c>
      <c r="E254" s="3">
        <v>5898304.4500000002</v>
      </c>
      <c r="F254" s="4">
        <f t="shared" si="10"/>
        <v>6939.4298499872866</v>
      </c>
      <c r="G254" s="4">
        <f t="shared" si="10"/>
        <v>8057.5303585049587</v>
      </c>
    </row>
    <row r="255" spans="1:7" x14ac:dyDescent="0.25">
      <c r="A255" t="s">
        <v>278</v>
      </c>
      <c r="B255">
        <v>393.85</v>
      </c>
      <c r="C255" s="3">
        <v>2115729.02</v>
      </c>
      <c r="D255" s="3">
        <f t="shared" si="11"/>
        <v>1644811.5499999998</v>
      </c>
      <c r="E255" s="3">
        <v>3760540.57</v>
      </c>
      <c r="F255" s="4">
        <f t="shared" si="10"/>
        <v>5371.9157547289578</v>
      </c>
      <c r="G255" s="4">
        <f t="shared" si="10"/>
        <v>4176.2385425923567</v>
      </c>
    </row>
    <row r="256" spans="1:7" x14ac:dyDescent="0.25">
      <c r="A256" t="s">
        <v>279</v>
      </c>
      <c r="B256">
        <v>393.94</v>
      </c>
      <c r="C256" s="3">
        <v>2454422.12</v>
      </c>
      <c r="D256" s="3">
        <f t="shared" si="11"/>
        <v>3952247.12</v>
      </c>
      <c r="E256" s="3">
        <v>6406669.2400000002</v>
      </c>
      <c r="F256" s="4">
        <f t="shared" si="10"/>
        <v>6230.4465654668229</v>
      </c>
      <c r="G256" s="4">
        <f t="shared" si="10"/>
        <v>10032.611869827893</v>
      </c>
    </row>
    <row r="257" spans="1:7" x14ac:dyDescent="0.25">
      <c r="A257" t="s">
        <v>280</v>
      </c>
      <c r="B257">
        <v>396.69</v>
      </c>
      <c r="C257" s="3">
        <v>2087934.67</v>
      </c>
      <c r="D257" s="3">
        <f t="shared" si="11"/>
        <v>1430945.6400000001</v>
      </c>
      <c r="E257" s="3">
        <v>3518880.31</v>
      </c>
      <c r="F257" s="4">
        <f t="shared" si="10"/>
        <v>5263.3912374902311</v>
      </c>
      <c r="G257" s="4">
        <f t="shared" si="10"/>
        <v>3607.213794146563</v>
      </c>
    </row>
    <row r="258" spans="1:7" x14ac:dyDescent="0.25">
      <c r="A258" t="s">
        <v>281</v>
      </c>
      <c r="B258">
        <v>397.4</v>
      </c>
      <c r="C258" s="3">
        <v>1713292.43</v>
      </c>
      <c r="D258" s="3">
        <f t="shared" si="11"/>
        <v>1703643.9600000002</v>
      </c>
      <c r="E258" s="3">
        <v>3416936.39</v>
      </c>
      <c r="F258" s="4">
        <f t="shared" si="10"/>
        <v>4311.254227478611</v>
      </c>
      <c r="G258" s="4">
        <f t="shared" si="10"/>
        <v>4286.9752390538506</v>
      </c>
    </row>
    <row r="259" spans="1:7" x14ac:dyDescent="0.25">
      <c r="A259" t="s">
        <v>282</v>
      </c>
      <c r="B259">
        <v>398.67</v>
      </c>
      <c r="C259" s="3">
        <v>1808607.09</v>
      </c>
      <c r="D259" s="3">
        <f t="shared" si="11"/>
        <v>1064992.2699999998</v>
      </c>
      <c r="E259" s="3">
        <v>2873599.36</v>
      </c>
      <c r="F259" s="4">
        <f t="shared" ref="F259:G324" si="12">C259/$B259</f>
        <v>4536.6019264052975</v>
      </c>
      <c r="G259" s="4">
        <f t="shared" si="12"/>
        <v>2671.3629568314641</v>
      </c>
    </row>
    <row r="260" spans="1:7" x14ac:dyDescent="0.25">
      <c r="A260" t="s">
        <v>283</v>
      </c>
      <c r="B260">
        <v>399.61</v>
      </c>
      <c r="C260" s="3">
        <v>1541677.14</v>
      </c>
      <c r="D260" s="3">
        <f t="shared" ref="D260:D310" si="13">SUM(E260-C260)</f>
        <v>1637715.55</v>
      </c>
      <c r="E260" s="3">
        <v>3179392.69</v>
      </c>
      <c r="F260" s="4">
        <f t="shared" si="12"/>
        <v>3857.954355496609</v>
      </c>
      <c r="G260" s="4">
        <f t="shared" si="12"/>
        <v>4098.2847025850206</v>
      </c>
    </row>
    <row r="261" spans="1:7" x14ac:dyDescent="0.25">
      <c r="A261" t="s">
        <v>284</v>
      </c>
      <c r="B261">
        <v>399.76</v>
      </c>
      <c r="C261" s="3">
        <v>1720773.62</v>
      </c>
      <c r="D261" s="3">
        <f t="shared" si="13"/>
        <v>1134306.8399999999</v>
      </c>
      <c r="E261" s="3">
        <v>2855080.46</v>
      </c>
      <c r="F261" s="4">
        <f t="shared" si="12"/>
        <v>4304.5167600560344</v>
      </c>
      <c r="G261" s="4">
        <f t="shared" si="12"/>
        <v>2837.4695817490492</v>
      </c>
    </row>
    <row r="262" spans="1:7" x14ac:dyDescent="0.25">
      <c r="A262" t="s">
        <v>285</v>
      </c>
      <c r="B262">
        <v>404.48</v>
      </c>
      <c r="C262" s="3">
        <v>1585600.48</v>
      </c>
      <c r="D262" s="3">
        <f t="shared" si="13"/>
        <v>1392919.71</v>
      </c>
      <c r="E262" s="3">
        <v>2978520.19</v>
      </c>
      <c r="F262" s="4">
        <f t="shared" si="12"/>
        <v>3920.0961234177212</v>
      </c>
      <c r="G262" s="4">
        <f t="shared" si="12"/>
        <v>3443.7295045490505</v>
      </c>
    </row>
    <row r="263" spans="1:7" x14ac:dyDescent="0.25">
      <c r="A263" t="s">
        <v>286</v>
      </c>
      <c r="B263">
        <v>405.54</v>
      </c>
      <c r="C263" s="3">
        <v>2114974.31</v>
      </c>
      <c r="D263" s="3">
        <f t="shared" si="13"/>
        <v>1822857.83</v>
      </c>
      <c r="E263" s="3">
        <v>3937832.14</v>
      </c>
      <c r="F263" s="4">
        <f t="shared" si="12"/>
        <v>5215.2051832125071</v>
      </c>
      <c r="G263" s="4">
        <f t="shared" si="12"/>
        <v>4494.8903437392119</v>
      </c>
    </row>
    <row r="264" spans="1:7" x14ac:dyDescent="0.25">
      <c r="A264" t="s">
        <v>287</v>
      </c>
      <c r="B264">
        <v>408.52</v>
      </c>
      <c r="C264" s="3">
        <v>1859342.11</v>
      </c>
      <c r="D264" s="3">
        <f t="shared" si="13"/>
        <v>1653250.8699999999</v>
      </c>
      <c r="E264" s="3">
        <v>3512592.98</v>
      </c>
      <c r="F264" s="4">
        <f t="shared" si="12"/>
        <v>4551.4102369529037</v>
      </c>
      <c r="G264" s="4">
        <f t="shared" si="12"/>
        <v>4046.9276167629491</v>
      </c>
    </row>
    <row r="265" spans="1:7" x14ac:dyDescent="0.25">
      <c r="A265" t="s">
        <v>288</v>
      </c>
      <c r="B265">
        <v>408.95</v>
      </c>
      <c r="C265" s="3">
        <v>1512222.11</v>
      </c>
      <c r="D265" s="3">
        <f t="shared" si="13"/>
        <v>2543495.2699999996</v>
      </c>
      <c r="E265" s="3">
        <v>4055717.38</v>
      </c>
      <c r="F265" s="4">
        <f t="shared" si="12"/>
        <v>3697.8166279496277</v>
      </c>
      <c r="G265" s="4">
        <f t="shared" si="12"/>
        <v>6219.5751803398944</v>
      </c>
    </row>
    <row r="266" spans="1:7" x14ac:dyDescent="0.25">
      <c r="A266" t="s">
        <v>289</v>
      </c>
      <c r="B266">
        <v>416.34</v>
      </c>
      <c r="C266" s="3">
        <v>1751478.05</v>
      </c>
      <c r="D266" s="3">
        <f t="shared" si="13"/>
        <v>1237574.5799999998</v>
      </c>
      <c r="E266" s="3">
        <v>2989052.63</v>
      </c>
      <c r="F266" s="4">
        <f t="shared" si="12"/>
        <v>4206.8454868617</v>
      </c>
      <c r="G266" s="4">
        <f t="shared" si="12"/>
        <v>2972.50943940049</v>
      </c>
    </row>
    <row r="267" spans="1:7" x14ac:dyDescent="0.25">
      <c r="A267" t="s">
        <v>290</v>
      </c>
      <c r="B267">
        <v>417.04</v>
      </c>
      <c r="C267" s="3">
        <v>1766546.48</v>
      </c>
      <c r="D267" s="3">
        <f t="shared" si="13"/>
        <v>1900932.48</v>
      </c>
      <c r="E267" s="3">
        <v>3667478.96</v>
      </c>
      <c r="F267" s="4">
        <f t="shared" si="12"/>
        <v>4235.9161711106844</v>
      </c>
      <c r="G267" s="4">
        <f t="shared" si="12"/>
        <v>4558.1538461538457</v>
      </c>
    </row>
    <row r="268" spans="1:7" x14ac:dyDescent="0.25">
      <c r="A268" t="s">
        <v>291</v>
      </c>
      <c r="B268">
        <v>417.72</v>
      </c>
      <c r="C268" s="3">
        <v>1712619.3</v>
      </c>
      <c r="D268" s="3">
        <f t="shared" si="13"/>
        <v>4127900.37</v>
      </c>
      <c r="E268" s="3">
        <v>5840519.6699999999</v>
      </c>
      <c r="F268" s="4">
        <f t="shared" si="12"/>
        <v>4099.9217178971558</v>
      </c>
      <c r="G268" s="4">
        <f t="shared" si="12"/>
        <v>9881.9792444699797</v>
      </c>
    </row>
    <row r="269" spans="1:7" x14ac:dyDescent="0.25">
      <c r="A269" t="s">
        <v>292</v>
      </c>
      <c r="B269">
        <v>417.84</v>
      </c>
      <c r="C269" s="3">
        <v>1873370.69</v>
      </c>
      <c r="D269" s="3">
        <f t="shared" si="13"/>
        <v>2028343.79</v>
      </c>
      <c r="E269" s="3">
        <v>3901714.48</v>
      </c>
      <c r="F269" s="4">
        <f t="shared" si="12"/>
        <v>4483.4642207543557</v>
      </c>
      <c r="G269" s="4">
        <f t="shared" si="12"/>
        <v>4854.3552316676241</v>
      </c>
    </row>
    <row r="270" spans="1:7" x14ac:dyDescent="0.25">
      <c r="A270" t="s">
        <v>293</v>
      </c>
      <c r="B270">
        <v>417.92</v>
      </c>
      <c r="C270" s="3">
        <v>2782033.89</v>
      </c>
      <c r="D270" s="3">
        <f t="shared" si="13"/>
        <v>4197231.01</v>
      </c>
      <c r="E270" s="3">
        <v>6979264.9000000004</v>
      </c>
      <c r="F270" s="4">
        <f t="shared" si="12"/>
        <v>6656.8575086140891</v>
      </c>
      <c r="G270" s="4">
        <f t="shared" si="12"/>
        <v>10043.144644908116</v>
      </c>
    </row>
    <row r="271" spans="1:7" x14ac:dyDescent="0.25">
      <c r="A271" t="s">
        <v>294</v>
      </c>
      <c r="B271">
        <v>423</v>
      </c>
      <c r="C271" s="3">
        <v>1443442.02</v>
      </c>
      <c r="D271" s="3">
        <f t="shared" si="13"/>
        <v>2621758.85</v>
      </c>
      <c r="E271" s="3">
        <v>4065200.87</v>
      </c>
      <c r="F271" s="4">
        <f t="shared" si="12"/>
        <v>3412.3924822695035</v>
      </c>
      <c r="G271" s="4">
        <f t="shared" si="12"/>
        <v>6198.0114657210406</v>
      </c>
    </row>
    <row r="272" spans="1:7" x14ac:dyDescent="0.25">
      <c r="A272" t="s">
        <v>295</v>
      </c>
      <c r="B272">
        <v>424.26</v>
      </c>
      <c r="C272" s="3">
        <v>2106514.98</v>
      </c>
      <c r="D272" s="3">
        <f t="shared" si="13"/>
        <v>1753231.7999999998</v>
      </c>
      <c r="E272" s="3">
        <v>3859746.78</v>
      </c>
      <c r="F272" s="4">
        <f t="shared" si="12"/>
        <v>4965.1510394569368</v>
      </c>
      <c r="G272" s="4">
        <f t="shared" si="12"/>
        <v>4132.4466129260354</v>
      </c>
    </row>
    <row r="273" spans="1:7" x14ac:dyDescent="0.25">
      <c r="A273" t="s">
        <v>296</v>
      </c>
      <c r="B273">
        <v>427.25</v>
      </c>
      <c r="C273" s="3">
        <v>1903957.57</v>
      </c>
      <c r="D273" s="3">
        <f t="shared" si="13"/>
        <v>1805646.03</v>
      </c>
      <c r="E273" s="3">
        <v>3709603.6</v>
      </c>
      <c r="F273" s="4">
        <f t="shared" si="12"/>
        <v>4456.3079461673497</v>
      </c>
      <c r="G273" s="4">
        <f t="shared" si="12"/>
        <v>4226.2048683440607</v>
      </c>
    </row>
    <row r="274" spans="1:7" x14ac:dyDescent="0.25">
      <c r="A274" t="s">
        <v>297</v>
      </c>
      <c r="B274">
        <v>429.47</v>
      </c>
      <c r="C274" s="3">
        <v>1718275.12</v>
      </c>
      <c r="D274" s="3">
        <f t="shared" si="13"/>
        <v>1735130.3599999999</v>
      </c>
      <c r="E274" s="3">
        <v>3453405.48</v>
      </c>
      <c r="F274" s="4">
        <f t="shared" si="12"/>
        <v>4000.9200176962304</v>
      </c>
      <c r="G274" s="4">
        <f t="shared" si="12"/>
        <v>4040.1666239783913</v>
      </c>
    </row>
    <row r="275" spans="1:7" x14ac:dyDescent="0.25">
      <c r="A275" t="s">
        <v>298</v>
      </c>
      <c r="B275">
        <v>430.03</v>
      </c>
      <c r="C275" s="3">
        <v>1786060.74</v>
      </c>
      <c r="D275" s="3">
        <f t="shared" si="13"/>
        <v>2203446.21</v>
      </c>
      <c r="E275" s="3">
        <v>3989506.95</v>
      </c>
      <c r="F275" s="4">
        <f t="shared" si="12"/>
        <v>4153.3398600097671</v>
      </c>
      <c r="G275" s="4">
        <f t="shared" si="12"/>
        <v>5123.9360277189962</v>
      </c>
    </row>
    <row r="276" spans="1:7" x14ac:dyDescent="0.25">
      <c r="A276" t="s">
        <v>299</v>
      </c>
      <c r="B276">
        <v>431.98</v>
      </c>
      <c r="C276" s="3">
        <v>1587419.9</v>
      </c>
      <c r="D276" s="3">
        <f t="shared" si="13"/>
        <v>1762418.4700000002</v>
      </c>
      <c r="E276" s="3">
        <v>3349838.37</v>
      </c>
      <c r="F276" s="4">
        <f t="shared" si="12"/>
        <v>3674.7532293161717</v>
      </c>
      <c r="G276" s="4">
        <f t="shared" si="12"/>
        <v>4079.8612667253115</v>
      </c>
    </row>
    <row r="277" spans="1:7" x14ac:dyDescent="0.25">
      <c r="A277" t="s">
        <v>300</v>
      </c>
      <c r="B277">
        <v>433.51</v>
      </c>
      <c r="C277" s="3">
        <v>2615755.27</v>
      </c>
      <c r="D277" s="3">
        <f t="shared" si="13"/>
        <v>2623139.8000000003</v>
      </c>
      <c r="E277" s="3">
        <v>5238895.07</v>
      </c>
      <c r="F277" s="4">
        <f t="shared" si="12"/>
        <v>6033.8983414454106</v>
      </c>
      <c r="G277" s="4">
        <f t="shared" si="12"/>
        <v>6050.9326197780911</v>
      </c>
    </row>
    <row r="278" spans="1:7" x14ac:dyDescent="0.25">
      <c r="A278" t="s">
        <v>301</v>
      </c>
      <c r="B278">
        <v>436.71</v>
      </c>
      <c r="C278" s="3">
        <v>1928992.03</v>
      </c>
      <c r="D278" s="3">
        <f t="shared" si="13"/>
        <v>2057494.6300000001</v>
      </c>
      <c r="E278" s="3">
        <v>3986486.66</v>
      </c>
      <c r="F278" s="4">
        <f t="shared" si="12"/>
        <v>4417.1006617663897</v>
      </c>
      <c r="G278" s="4">
        <f t="shared" si="12"/>
        <v>4711.3522245884005</v>
      </c>
    </row>
    <row r="279" spans="1:7" x14ac:dyDescent="0.25">
      <c r="A279" t="s">
        <v>302</v>
      </c>
      <c r="B279">
        <v>437.7</v>
      </c>
      <c r="C279" s="3">
        <v>2156731.42</v>
      </c>
      <c r="D279" s="3">
        <f t="shared" si="13"/>
        <v>2651320.3100000005</v>
      </c>
      <c r="E279" s="3">
        <v>4808051.7300000004</v>
      </c>
      <c r="F279" s="4">
        <f t="shared" si="12"/>
        <v>4927.4192826136623</v>
      </c>
      <c r="G279" s="4">
        <f t="shared" si="12"/>
        <v>6057.3916152615957</v>
      </c>
    </row>
    <row r="280" spans="1:7" x14ac:dyDescent="0.25">
      <c r="A280" t="s">
        <v>303</v>
      </c>
      <c r="B280">
        <v>437.74</v>
      </c>
      <c r="C280" s="3">
        <v>1915963.74</v>
      </c>
      <c r="D280" s="3">
        <f t="shared" si="13"/>
        <v>1826447.0999999999</v>
      </c>
      <c r="E280" s="3">
        <v>3742410.84</v>
      </c>
      <c r="F280" s="4">
        <f t="shared" si="12"/>
        <v>4376.9446246630423</v>
      </c>
      <c r="G280" s="4">
        <f t="shared" si="12"/>
        <v>4172.4473431717452</v>
      </c>
    </row>
    <row r="281" spans="1:7" x14ac:dyDescent="0.25">
      <c r="A281" t="s">
        <v>304</v>
      </c>
      <c r="B281">
        <v>439.91</v>
      </c>
      <c r="C281" s="3">
        <v>1754587.01</v>
      </c>
      <c r="D281" s="3">
        <f t="shared" si="13"/>
        <v>1404264.9800000002</v>
      </c>
      <c r="E281" s="3">
        <v>3158851.99</v>
      </c>
      <c r="F281" s="4">
        <f t="shared" si="12"/>
        <v>3988.5135823236569</v>
      </c>
      <c r="G281" s="4">
        <f t="shared" si="12"/>
        <v>3192.1642608715424</v>
      </c>
    </row>
    <row r="282" spans="1:7" x14ac:dyDescent="0.25">
      <c r="A282" t="s">
        <v>305</v>
      </c>
      <c r="B282">
        <v>440.87</v>
      </c>
      <c r="C282" s="3">
        <v>1956655.87</v>
      </c>
      <c r="D282" s="3">
        <f t="shared" si="13"/>
        <v>1691950.65</v>
      </c>
      <c r="E282" s="3">
        <v>3648606.52</v>
      </c>
      <c r="F282" s="4">
        <f t="shared" si="12"/>
        <v>4438.1696872093817</v>
      </c>
      <c r="G282" s="4">
        <f t="shared" si="12"/>
        <v>3837.7540998480276</v>
      </c>
    </row>
    <row r="283" spans="1:7" x14ac:dyDescent="0.25">
      <c r="A283" t="s">
        <v>306</v>
      </c>
      <c r="B283">
        <v>442.55</v>
      </c>
      <c r="C283" s="3">
        <v>2112108.75</v>
      </c>
      <c r="D283" s="3">
        <f t="shared" si="13"/>
        <v>2087517.75</v>
      </c>
      <c r="E283" s="3">
        <v>4199626.5</v>
      </c>
      <c r="F283" s="4">
        <f t="shared" si="12"/>
        <v>4772.5878431815609</v>
      </c>
      <c r="G283" s="4">
        <f t="shared" si="12"/>
        <v>4717.0212405377924</v>
      </c>
    </row>
    <row r="284" spans="1:7" x14ac:dyDescent="0.25">
      <c r="A284" t="s">
        <v>307</v>
      </c>
      <c r="B284">
        <v>445.05</v>
      </c>
      <c r="C284" s="3">
        <v>2184955.4700000002</v>
      </c>
      <c r="D284" s="3">
        <f t="shared" si="13"/>
        <v>2093712.9899999998</v>
      </c>
      <c r="E284" s="3">
        <v>4278668.46</v>
      </c>
      <c r="F284" s="4">
        <f t="shared" si="12"/>
        <v>4909.4606673407488</v>
      </c>
      <c r="G284" s="4">
        <f t="shared" si="12"/>
        <v>4704.4444219750585</v>
      </c>
    </row>
    <row r="285" spans="1:7" x14ac:dyDescent="0.25">
      <c r="A285" t="s">
        <v>308</v>
      </c>
      <c r="B285">
        <v>447.02</v>
      </c>
      <c r="C285" s="3">
        <v>2229685.98</v>
      </c>
      <c r="D285" s="3">
        <f t="shared" si="13"/>
        <v>2297883.56</v>
      </c>
      <c r="E285" s="3">
        <v>4527569.54</v>
      </c>
      <c r="F285" s="4">
        <f t="shared" si="12"/>
        <v>4987.8886403292918</v>
      </c>
      <c r="G285" s="4">
        <f t="shared" si="12"/>
        <v>5140.449107422487</v>
      </c>
    </row>
    <row r="286" spans="1:7" x14ac:dyDescent="0.25">
      <c r="A286" t="s">
        <v>309</v>
      </c>
      <c r="B286">
        <v>448.56</v>
      </c>
      <c r="C286" s="3">
        <v>2129671.0499999998</v>
      </c>
      <c r="D286" s="3">
        <f t="shared" si="13"/>
        <v>2574652.16</v>
      </c>
      <c r="E286" s="3">
        <v>4704323.21</v>
      </c>
      <c r="F286" s="4">
        <f t="shared" si="12"/>
        <v>4747.7952782236489</v>
      </c>
      <c r="G286" s="4">
        <f t="shared" si="12"/>
        <v>5739.816657749242</v>
      </c>
    </row>
    <row r="287" spans="1:7" x14ac:dyDescent="0.25">
      <c r="A287" t="s">
        <v>310</v>
      </c>
      <c r="B287">
        <v>450.44</v>
      </c>
      <c r="C287" s="3">
        <v>2300476.42</v>
      </c>
      <c r="D287" s="3">
        <f t="shared" si="13"/>
        <v>2162673.5</v>
      </c>
      <c r="E287" s="3">
        <v>4463149.92</v>
      </c>
      <c r="F287" s="4">
        <f t="shared" si="12"/>
        <v>5107.1761388864225</v>
      </c>
      <c r="G287" s="4">
        <f t="shared" si="12"/>
        <v>4801.2465589201665</v>
      </c>
    </row>
    <row r="288" spans="1:7" x14ac:dyDescent="0.25">
      <c r="A288" t="s">
        <v>311</v>
      </c>
      <c r="B288">
        <v>453.27</v>
      </c>
      <c r="C288" s="3">
        <v>2138654.9300000002</v>
      </c>
      <c r="D288" s="3">
        <f t="shared" si="13"/>
        <v>2070730.85</v>
      </c>
      <c r="E288" s="3">
        <v>4209385.78</v>
      </c>
      <c r="F288" s="4">
        <f t="shared" si="12"/>
        <v>4718.2803406358244</v>
      </c>
      <c r="G288" s="4">
        <f t="shared" si="12"/>
        <v>4568.4268758135331</v>
      </c>
    </row>
    <row r="289" spans="1:7" x14ac:dyDescent="0.25">
      <c r="A289" t="s">
        <v>312</v>
      </c>
      <c r="B289">
        <v>456.92</v>
      </c>
      <c r="C289" s="3">
        <v>2152773.9300000002</v>
      </c>
      <c r="D289" s="3">
        <f t="shared" si="13"/>
        <v>2066088.7399999998</v>
      </c>
      <c r="E289" s="3">
        <v>4218862.67</v>
      </c>
      <c r="F289" s="4">
        <f t="shared" si="12"/>
        <v>4711.4898231637926</v>
      </c>
      <c r="G289" s="4">
        <f t="shared" si="12"/>
        <v>4521.7734833231198</v>
      </c>
    </row>
    <row r="290" spans="1:7" x14ac:dyDescent="0.25">
      <c r="A290" t="s">
        <v>313</v>
      </c>
      <c r="B290">
        <v>460.09</v>
      </c>
      <c r="C290" s="3">
        <v>2103692.81</v>
      </c>
      <c r="D290" s="3">
        <f t="shared" si="13"/>
        <v>4079175.1300000004</v>
      </c>
      <c r="E290" s="3">
        <v>6182867.9400000004</v>
      </c>
      <c r="F290" s="4">
        <f t="shared" si="12"/>
        <v>4572.3506487861077</v>
      </c>
      <c r="G290" s="4">
        <f t="shared" si="12"/>
        <v>8866.0373622552124</v>
      </c>
    </row>
    <row r="291" spans="1:7" x14ac:dyDescent="0.25">
      <c r="A291" t="s">
        <v>314</v>
      </c>
      <c r="B291">
        <v>462.54</v>
      </c>
      <c r="C291" s="3">
        <v>2123510.85</v>
      </c>
      <c r="D291" s="3">
        <f t="shared" si="13"/>
        <v>2324417.8800000004</v>
      </c>
      <c r="E291" s="3">
        <v>4447928.7300000004</v>
      </c>
      <c r="F291" s="4">
        <f t="shared" si="12"/>
        <v>4590.9777532753924</v>
      </c>
      <c r="G291" s="4">
        <f t="shared" si="12"/>
        <v>5025.3337657283701</v>
      </c>
    </row>
    <row r="292" spans="1:7" x14ac:dyDescent="0.25">
      <c r="A292" t="s">
        <v>315</v>
      </c>
      <c r="B292">
        <v>463.96</v>
      </c>
      <c r="C292" s="3">
        <v>2086903.05</v>
      </c>
      <c r="D292" s="3">
        <f t="shared" si="13"/>
        <v>2216898.6400000006</v>
      </c>
      <c r="E292" s="3">
        <v>4303801.6900000004</v>
      </c>
      <c r="F292" s="4">
        <f t="shared" si="12"/>
        <v>4498.0236442796795</v>
      </c>
      <c r="G292" s="4">
        <f t="shared" si="12"/>
        <v>4778.2107078196414</v>
      </c>
    </row>
    <row r="293" spans="1:7" x14ac:dyDescent="0.25">
      <c r="A293" t="s">
        <v>316</v>
      </c>
      <c r="B293">
        <v>465.14</v>
      </c>
      <c r="C293" s="3">
        <v>2194482.66</v>
      </c>
      <c r="D293" s="3">
        <f t="shared" si="13"/>
        <v>2983210.26</v>
      </c>
      <c r="E293" s="3">
        <v>5177692.92</v>
      </c>
      <c r="F293" s="4">
        <f t="shared" si="12"/>
        <v>4717.8971062475821</v>
      </c>
      <c r="G293" s="4">
        <f t="shared" si="12"/>
        <v>6413.5749666766988</v>
      </c>
    </row>
    <row r="294" spans="1:7" x14ac:dyDescent="0.25">
      <c r="A294" t="s">
        <v>317</v>
      </c>
      <c r="B294">
        <v>469.87</v>
      </c>
      <c r="C294" s="3">
        <v>1782273.24</v>
      </c>
      <c r="D294" s="3">
        <f t="shared" si="13"/>
        <v>1360078.86</v>
      </c>
      <c r="E294" s="3">
        <v>3142352.1</v>
      </c>
      <c r="F294" s="4">
        <f t="shared" si="12"/>
        <v>3793.1198842232957</v>
      </c>
      <c r="G294" s="4">
        <f t="shared" si="12"/>
        <v>2894.5854385255498</v>
      </c>
    </row>
    <row r="295" spans="1:7" x14ac:dyDescent="0.25">
      <c r="A295" t="s">
        <v>318</v>
      </c>
      <c r="B295">
        <v>471.93</v>
      </c>
      <c r="C295" s="3">
        <v>2413669.54</v>
      </c>
      <c r="D295" s="3">
        <f t="shared" si="13"/>
        <v>2396086.13</v>
      </c>
      <c r="E295" s="3">
        <v>4809755.67</v>
      </c>
      <c r="F295" s="4">
        <f t="shared" si="12"/>
        <v>5114.4651537304262</v>
      </c>
      <c r="G295" s="4">
        <f t="shared" si="12"/>
        <v>5077.2066408153751</v>
      </c>
    </row>
    <row r="296" spans="1:7" x14ac:dyDescent="0.25">
      <c r="A296" t="s">
        <v>319</v>
      </c>
      <c r="B296">
        <v>472.02</v>
      </c>
      <c r="C296" s="3">
        <v>2235713.23</v>
      </c>
      <c r="D296" s="3">
        <f t="shared" si="13"/>
        <v>2772997.28</v>
      </c>
      <c r="E296" s="3">
        <v>5008710.51</v>
      </c>
      <c r="F296" s="4">
        <f t="shared" si="12"/>
        <v>4736.4798737341644</v>
      </c>
      <c r="G296" s="4">
        <f t="shared" si="12"/>
        <v>5874.7453074022287</v>
      </c>
    </row>
    <row r="297" spans="1:7" x14ac:dyDescent="0.25">
      <c r="A297" t="s">
        <v>320</v>
      </c>
      <c r="B297">
        <v>472.08</v>
      </c>
      <c r="C297" s="3">
        <v>2486688.9300000002</v>
      </c>
      <c r="D297" s="3">
        <f t="shared" si="13"/>
        <v>3800239.98</v>
      </c>
      <c r="E297" s="3">
        <v>6286928.9100000001</v>
      </c>
      <c r="F297" s="4">
        <f t="shared" si="12"/>
        <v>5267.5159506863247</v>
      </c>
      <c r="G297" s="4">
        <f t="shared" si="12"/>
        <v>8049.9914844941541</v>
      </c>
    </row>
    <row r="298" spans="1:7" x14ac:dyDescent="0.25">
      <c r="A298" t="s">
        <v>148</v>
      </c>
      <c r="B298">
        <v>474.41</v>
      </c>
      <c r="C298" s="3">
        <v>2027806.55</v>
      </c>
      <c r="D298" s="3">
        <f t="shared" si="13"/>
        <v>2141034.2699999996</v>
      </c>
      <c r="E298" s="3">
        <v>4168840.82</v>
      </c>
      <c r="F298" s="4">
        <f t="shared" si="12"/>
        <v>4274.3756455386692</v>
      </c>
      <c r="G298" s="4">
        <f t="shared" si="12"/>
        <v>4513.0462469172226</v>
      </c>
    </row>
    <row r="299" spans="1:7" x14ac:dyDescent="0.25">
      <c r="A299" t="s">
        <v>321</v>
      </c>
      <c r="B299">
        <v>475.02</v>
      </c>
      <c r="C299" s="3">
        <v>1685814.16</v>
      </c>
      <c r="D299" s="3">
        <f t="shared" si="13"/>
        <v>1785450.91</v>
      </c>
      <c r="E299" s="3">
        <v>3471265.07</v>
      </c>
      <c r="F299" s="4">
        <f t="shared" si="12"/>
        <v>3548.9330133468065</v>
      </c>
      <c r="G299" s="4">
        <f t="shared" si="12"/>
        <v>3758.6857605995538</v>
      </c>
    </row>
    <row r="300" spans="1:7" x14ac:dyDescent="0.25">
      <c r="A300" t="s">
        <v>322</v>
      </c>
      <c r="B300">
        <v>475.3</v>
      </c>
      <c r="C300" s="3">
        <v>1960390.36</v>
      </c>
      <c r="D300" s="3">
        <f t="shared" si="13"/>
        <v>1817874.3099999998</v>
      </c>
      <c r="E300" s="3">
        <v>3778264.67</v>
      </c>
      <c r="F300" s="4">
        <f t="shared" si="12"/>
        <v>4124.532632021881</v>
      </c>
      <c r="G300" s="4">
        <f t="shared" si="12"/>
        <v>3824.688217967599</v>
      </c>
    </row>
    <row r="301" spans="1:7" x14ac:dyDescent="0.25">
      <c r="A301" t="s">
        <v>323</v>
      </c>
      <c r="B301">
        <v>475.51</v>
      </c>
      <c r="C301" s="3">
        <v>2224833.54</v>
      </c>
      <c r="D301" s="3">
        <f t="shared" si="13"/>
        <v>2466797.4400000004</v>
      </c>
      <c r="E301" s="3">
        <v>4691630.9800000004</v>
      </c>
      <c r="F301" s="4">
        <f t="shared" si="12"/>
        <v>4678.8364913461337</v>
      </c>
      <c r="G301" s="4">
        <f t="shared" si="12"/>
        <v>5187.6878299089412</v>
      </c>
    </row>
    <row r="302" spans="1:7" x14ac:dyDescent="0.25">
      <c r="A302" t="s">
        <v>324</v>
      </c>
      <c r="B302">
        <v>477.05</v>
      </c>
      <c r="C302" s="3">
        <v>2181667.17</v>
      </c>
      <c r="D302" s="3">
        <f t="shared" si="13"/>
        <v>1895436.46</v>
      </c>
      <c r="E302" s="3">
        <v>4077103.63</v>
      </c>
      <c r="F302" s="4">
        <f t="shared" si="12"/>
        <v>4573.2463473430453</v>
      </c>
      <c r="G302" s="4">
        <f t="shared" si="12"/>
        <v>3973.2448590294516</v>
      </c>
    </row>
    <row r="303" spans="1:7" x14ac:dyDescent="0.25">
      <c r="A303" t="s">
        <v>325</v>
      </c>
      <c r="B303">
        <v>477.2</v>
      </c>
      <c r="C303" s="3">
        <v>2302010.8199999998</v>
      </c>
      <c r="D303" s="3">
        <f t="shared" si="13"/>
        <v>2372923.5800000005</v>
      </c>
      <c r="E303" s="3">
        <v>4674934.4000000004</v>
      </c>
      <c r="F303" s="4">
        <f t="shared" si="12"/>
        <v>4823.995850796312</v>
      </c>
      <c r="G303" s="4">
        <f t="shared" si="12"/>
        <v>4972.5976110645443</v>
      </c>
    </row>
    <row r="304" spans="1:7" x14ac:dyDescent="0.25">
      <c r="A304" t="s">
        <v>326</v>
      </c>
      <c r="B304">
        <v>478.66</v>
      </c>
      <c r="C304" s="3">
        <v>2217675.34</v>
      </c>
      <c r="D304" s="3">
        <f t="shared" si="13"/>
        <v>1963368.56</v>
      </c>
      <c r="E304" s="3">
        <v>4181043.9</v>
      </c>
      <c r="F304" s="4">
        <f t="shared" si="12"/>
        <v>4633.0910040529807</v>
      </c>
      <c r="G304" s="4">
        <f t="shared" si="12"/>
        <v>4101.8020306689505</v>
      </c>
    </row>
    <row r="305" spans="1:8" x14ac:dyDescent="0.25">
      <c r="A305" t="s">
        <v>327</v>
      </c>
      <c r="B305">
        <v>482.13</v>
      </c>
      <c r="C305" s="3">
        <v>2242037.5299999998</v>
      </c>
      <c r="D305" s="3">
        <f t="shared" si="13"/>
        <v>2065721.73</v>
      </c>
      <c r="E305" s="3">
        <v>4307759.26</v>
      </c>
      <c r="F305" s="4">
        <f t="shared" si="12"/>
        <v>4650.2759214319785</v>
      </c>
      <c r="G305" s="4">
        <f t="shared" si="12"/>
        <v>4284.5741397548381</v>
      </c>
    </row>
    <row r="306" spans="1:8" x14ac:dyDescent="0.25">
      <c r="A306" t="s">
        <v>328</v>
      </c>
      <c r="B306">
        <v>485.17</v>
      </c>
      <c r="C306" s="3">
        <v>2126934.0699999998</v>
      </c>
      <c r="D306" s="3">
        <f t="shared" si="13"/>
        <v>2188370.6300000004</v>
      </c>
      <c r="E306" s="3">
        <v>4315304.7</v>
      </c>
      <c r="F306" s="4">
        <f t="shared" si="12"/>
        <v>4383.894449368262</v>
      </c>
      <c r="G306" s="4">
        <f t="shared" si="12"/>
        <v>4510.5233835562794</v>
      </c>
    </row>
    <row r="307" spans="1:8" x14ac:dyDescent="0.25">
      <c r="A307" t="s">
        <v>329</v>
      </c>
      <c r="B307">
        <v>486.46</v>
      </c>
      <c r="C307" s="3">
        <v>1956534.45</v>
      </c>
      <c r="D307" s="3">
        <f t="shared" si="13"/>
        <v>2061092.5200000003</v>
      </c>
      <c r="E307" s="3">
        <v>4017626.97</v>
      </c>
      <c r="F307" s="4">
        <f t="shared" si="12"/>
        <v>4021.984233030465</v>
      </c>
      <c r="G307" s="4">
        <f t="shared" si="12"/>
        <v>4236.9208568022041</v>
      </c>
    </row>
    <row r="308" spans="1:8" x14ac:dyDescent="0.25">
      <c r="A308" t="s">
        <v>330</v>
      </c>
      <c r="B308">
        <v>487.21</v>
      </c>
      <c r="C308" s="3">
        <v>2196108.7799999998</v>
      </c>
      <c r="D308" s="3">
        <f t="shared" si="13"/>
        <v>2690737.81</v>
      </c>
      <c r="E308" s="3">
        <v>4886846.59</v>
      </c>
      <c r="F308" s="4">
        <f t="shared" si="12"/>
        <v>4507.5199195418809</v>
      </c>
      <c r="G308" s="4">
        <f t="shared" si="12"/>
        <v>5522.7475010775643</v>
      </c>
    </row>
    <row r="309" spans="1:8" x14ac:dyDescent="0.25">
      <c r="A309" t="s">
        <v>331</v>
      </c>
      <c r="B309">
        <v>490.98</v>
      </c>
      <c r="C309" s="3">
        <v>2397971.4</v>
      </c>
      <c r="D309" s="3">
        <f t="shared" si="13"/>
        <v>2266706.5800000005</v>
      </c>
      <c r="E309" s="3">
        <v>4664677.9800000004</v>
      </c>
      <c r="F309" s="4">
        <f t="shared" si="12"/>
        <v>4884.0510815104481</v>
      </c>
      <c r="G309" s="4">
        <f t="shared" si="12"/>
        <v>4616.6983991201278</v>
      </c>
    </row>
    <row r="310" spans="1:8" x14ac:dyDescent="0.25">
      <c r="A310" t="s">
        <v>332</v>
      </c>
      <c r="B310">
        <v>499.39</v>
      </c>
      <c r="C310" s="3">
        <v>2102829.15</v>
      </c>
      <c r="D310" s="3">
        <f t="shared" si="13"/>
        <v>2574647.6</v>
      </c>
      <c r="E310" s="3">
        <v>4677476.75</v>
      </c>
      <c r="F310" s="4">
        <f t="shared" si="12"/>
        <v>4210.7954704739777</v>
      </c>
      <c r="G310" s="4">
        <f t="shared" si="12"/>
        <v>5155.5850137167345</v>
      </c>
    </row>
    <row r="311" spans="1:8" x14ac:dyDescent="0.25">
      <c r="B311" s="8">
        <f>SUM(B2:B310)</f>
        <v>81210.130000000048</v>
      </c>
      <c r="C311" s="5">
        <f t="shared" ref="C311:E311" si="14">SUM(C2:C310)</f>
        <v>401976322.53000027</v>
      </c>
      <c r="D311" s="5">
        <f t="shared" si="14"/>
        <v>463176849.65000004</v>
      </c>
      <c r="E311" s="5">
        <f t="shared" si="14"/>
        <v>865153172.18000042</v>
      </c>
      <c r="F311" s="5">
        <f t="shared" si="12"/>
        <v>4949.8298122414044</v>
      </c>
      <c r="G311" s="5">
        <f t="shared" si="12"/>
        <v>5703.4368698831013</v>
      </c>
      <c r="H311" s="21">
        <f>F311+G311</f>
        <v>10653.266682124506</v>
      </c>
    </row>
    <row r="312" spans="1:8" x14ac:dyDescent="0.25">
      <c r="C312" s="3"/>
      <c r="D312" s="3"/>
      <c r="E312" s="3"/>
      <c r="F312" s="4"/>
      <c r="G312" s="4"/>
    </row>
    <row r="313" spans="1:8" x14ac:dyDescent="0.25">
      <c r="A313" t="s">
        <v>333</v>
      </c>
      <c r="B313">
        <v>500.7</v>
      </c>
      <c r="C313" s="3">
        <v>2267418.66</v>
      </c>
      <c r="D313" s="3">
        <f t="shared" ref="D313:D376" si="15">SUM(E313-C313)</f>
        <v>1993118.0899999999</v>
      </c>
      <c r="E313" s="3">
        <v>4260536.75</v>
      </c>
      <c r="F313" s="4">
        <f t="shared" si="12"/>
        <v>4528.4974236069511</v>
      </c>
      <c r="G313" s="4">
        <f t="shared" si="12"/>
        <v>3980.6632514479725</v>
      </c>
    </row>
    <row r="314" spans="1:8" x14ac:dyDescent="0.25">
      <c r="A314" t="s">
        <v>334</v>
      </c>
      <c r="B314">
        <v>502.25</v>
      </c>
      <c r="C314" s="3">
        <v>2633948.75</v>
      </c>
      <c r="D314" s="3">
        <f t="shared" si="15"/>
        <v>2568650.2599999998</v>
      </c>
      <c r="E314" s="3">
        <v>5202599.01</v>
      </c>
      <c r="F314" s="4">
        <f t="shared" si="12"/>
        <v>5244.2981582877055</v>
      </c>
      <c r="G314" s="4">
        <f t="shared" si="12"/>
        <v>5114.2862319561964</v>
      </c>
    </row>
    <row r="315" spans="1:8" x14ac:dyDescent="0.25">
      <c r="A315" t="s">
        <v>335</v>
      </c>
      <c r="B315">
        <v>504.12</v>
      </c>
      <c r="C315" s="3">
        <v>1867804.93</v>
      </c>
      <c r="D315" s="3">
        <f t="shared" si="15"/>
        <v>2337578.9900000002</v>
      </c>
      <c r="E315" s="3">
        <v>4205383.92</v>
      </c>
      <c r="F315" s="4">
        <f t="shared" si="12"/>
        <v>3705.0800007934617</v>
      </c>
      <c r="G315" s="4">
        <f t="shared" si="12"/>
        <v>4636.9495159882572</v>
      </c>
    </row>
    <row r="316" spans="1:8" x14ac:dyDescent="0.25">
      <c r="A316" t="s">
        <v>336</v>
      </c>
      <c r="B316">
        <v>506.38</v>
      </c>
      <c r="C316" s="3">
        <v>2093561.74</v>
      </c>
      <c r="D316" s="3">
        <f t="shared" si="15"/>
        <v>2058311.0599999998</v>
      </c>
      <c r="E316" s="3">
        <v>4151872.8</v>
      </c>
      <c r="F316" s="4">
        <f t="shared" si="12"/>
        <v>4134.3689324222914</v>
      </c>
      <c r="G316" s="4">
        <f t="shared" si="12"/>
        <v>4064.7558355385281</v>
      </c>
    </row>
    <row r="317" spans="1:8" x14ac:dyDescent="0.25">
      <c r="A317" t="s">
        <v>337</v>
      </c>
      <c r="B317">
        <v>507.1</v>
      </c>
      <c r="C317" s="3">
        <v>2103106.17</v>
      </c>
      <c r="D317" s="3">
        <f t="shared" si="15"/>
        <v>1789903.19</v>
      </c>
      <c r="E317" s="3">
        <v>3893009.36</v>
      </c>
      <c r="F317" s="4">
        <f t="shared" si="12"/>
        <v>4147.3203904555312</v>
      </c>
      <c r="G317" s="4">
        <f t="shared" si="12"/>
        <v>3529.6848550581735</v>
      </c>
    </row>
    <row r="318" spans="1:8" x14ac:dyDescent="0.25">
      <c r="A318" t="s">
        <v>338</v>
      </c>
      <c r="B318">
        <v>509.37</v>
      </c>
      <c r="C318" s="3">
        <v>2354093.7000000002</v>
      </c>
      <c r="D318" s="3">
        <f t="shared" si="15"/>
        <v>3426151.0300000003</v>
      </c>
      <c r="E318" s="3">
        <v>5780244.7300000004</v>
      </c>
      <c r="F318" s="4">
        <f t="shared" si="12"/>
        <v>4621.5790093645091</v>
      </c>
      <c r="G318" s="4">
        <f t="shared" si="12"/>
        <v>6726.2520957260931</v>
      </c>
    </row>
    <row r="319" spans="1:8" x14ac:dyDescent="0.25">
      <c r="A319" t="s">
        <v>339</v>
      </c>
      <c r="B319">
        <v>515.53</v>
      </c>
      <c r="C319" s="3">
        <v>2257866.8199999998</v>
      </c>
      <c r="D319" s="3">
        <f t="shared" si="15"/>
        <v>3885573.2600000002</v>
      </c>
      <c r="E319" s="3">
        <v>6143440.0800000001</v>
      </c>
      <c r="F319" s="4">
        <f t="shared" si="12"/>
        <v>4379.7001532403547</v>
      </c>
      <c r="G319" s="4">
        <f t="shared" si="12"/>
        <v>7537.0458751188107</v>
      </c>
    </row>
    <row r="320" spans="1:8" x14ac:dyDescent="0.25">
      <c r="A320" t="s">
        <v>340</v>
      </c>
      <c r="B320">
        <v>515.70000000000005</v>
      </c>
      <c r="C320" s="3">
        <v>2155741.69</v>
      </c>
      <c r="D320" s="3">
        <f t="shared" si="15"/>
        <v>3200409.4600000004</v>
      </c>
      <c r="E320" s="3">
        <v>5356151.1500000004</v>
      </c>
      <c r="F320" s="4">
        <f t="shared" si="12"/>
        <v>4180.2243358541782</v>
      </c>
      <c r="G320" s="4">
        <f t="shared" si="12"/>
        <v>6205.9520263719223</v>
      </c>
    </row>
    <row r="321" spans="1:7" x14ac:dyDescent="0.25">
      <c r="A321" t="s">
        <v>341</v>
      </c>
      <c r="B321">
        <v>522.42999999999995</v>
      </c>
      <c r="C321" s="3">
        <v>2170523.2999999998</v>
      </c>
      <c r="D321" s="3">
        <f t="shared" si="15"/>
        <v>2908136.46</v>
      </c>
      <c r="E321" s="3">
        <v>5078659.76</v>
      </c>
      <c r="F321" s="4">
        <f t="shared" si="12"/>
        <v>4154.6681852114161</v>
      </c>
      <c r="G321" s="4">
        <f t="shared" si="12"/>
        <v>5566.5571655532804</v>
      </c>
    </row>
    <row r="322" spans="1:7" x14ac:dyDescent="0.25">
      <c r="A322" t="s">
        <v>342</v>
      </c>
      <c r="B322">
        <v>522.44000000000005</v>
      </c>
      <c r="C322" s="3">
        <v>2289629.7400000002</v>
      </c>
      <c r="D322" s="3">
        <f t="shared" si="15"/>
        <v>2104527.4399999995</v>
      </c>
      <c r="E322" s="3">
        <v>4394157.18</v>
      </c>
      <c r="F322" s="4">
        <f t="shared" si="12"/>
        <v>4382.5697496363218</v>
      </c>
      <c r="G322" s="4">
        <f t="shared" si="12"/>
        <v>4028.2662889518401</v>
      </c>
    </row>
    <row r="323" spans="1:7" x14ac:dyDescent="0.25">
      <c r="A323" t="s">
        <v>343</v>
      </c>
      <c r="B323">
        <v>531.69000000000005</v>
      </c>
      <c r="C323" s="3">
        <v>2053467.42</v>
      </c>
      <c r="D323" s="3">
        <f t="shared" si="15"/>
        <v>3017132.2700000005</v>
      </c>
      <c r="E323" s="3">
        <v>5070599.6900000004</v>
      </c>
      <c r="F323" s="4">
        <f t="shared" si="12"/>
        <v>3862.1516673249444</v>
      </c>
      <c r="G323" s="4">
        <f t="shared" si="12"/>
        <v>5674.6078918166604</v>
      </c>
    </row>
    <row r="324" spans="1:7" x14ac:dyDescent="0.25">
      <c r="A324" t="s">
        <v>344</v>
      </c>
      <c r="B324">
        <v>533.87</v>
      </c>
      <c r="C324" s="3">
        <v>2838984.34</v>
      </c>
      <c r="D324" s="3">
        <f t="shared" si="15"/>
        <v>2279542.1500000004</v>
      </c>
      <c r="E324" s="3">
        <v>5118526.49</v>
      </c>
      <c r="F324" s="4">
        <f t="shared" si="12"/>
        <v>5317.7446569389549</v>
      </c>
      <c r="G324" s="4">
        <f t="shared" si="12"/>
        <v>4269.8449997190337</v>
      </c>
    </row>
    <row r="325" spans="1:7" x14ac:dyDescent="0.25">
      <c r="A325" t="s">
        <v>345</v>
      </c>
      <c r="B325">
        <v>534.42999999999995</v>
      </c>
      <c r="C325" s="3">
        <v>1840587.75</v>
      </c>
      <c r="D325" s="3">
        <f t="shared" si="15"/>
        <v>1840039.3399999999</v>
      </c>
      <c r="E325" s="3">
        <v>3680627.09</v>
      </c>
      <c r="F325" s="4">
        <f t="shared" ref="F325:G388" si="16">C325/$B325</f>
        <v>3444.0202645809559</v>
      </c>
      <c r="G325" s="4">
        <f t="shared" si="16"/>
        <v>3442.9941058698055</v>
      </c>
    </row>
    <row r="326" spans="1:7" x14ac:dyDescent="0.25">
      <c r="A326" t="s">
        <v>346</v>
      </c>
      <c r="B326">
        <v>539.36</v>
      </c>
      <c r="C326" s="3">
        <v>2506180.08</v>
      </c>
      <c r="D326" s="3">
        <f t="shared" si="15"/>
        <v>2686018.3600000003</v>
      </c>
      <c r="E326" s="3">
        <v>5192198.4400000004</v>
      </c>
      <c r="F326" s="4">
        <f t="shared" si="16"/>
        <v>4646.5812815188374</v>
      </c>
      <c r="G326" s="4">
        <f t="shared" si="16"/>
        <v>4980.0103085137944</v>
      </c>
    </row>
    <row r="327" spans="1:7" x14ac:dyDescent="0.25">
      <c r="A327" t="s">
        <v>347</v>
      </c>
      <c r="B327">
        <v>546.6</v>
      </c>
      <c r="C327" s="3">
        <v>2272429.71</v>
      </c>
      <c r="D327" s="3">
        <f t="shared" si="15"/>
        <v>3123753.7199999997</v>
      </c>
      <c r="E327" s="3">
        <v>5396183.4299999997</v>
      </c>
      <c r="F327" s="4">
        <f t="shared" si="16"/>
        <v>4157.3906147091102</v>
      </c>
      <c r="G327" s="4">
        <f t="shared" si="16"/>
        <v>5714.8805708013169</v>
      </c>
    </row>
    <row r="328" spans="1:7" x14ac:dyDescent="0.25">
      <c r="A328" t="s">
        <v>214</v>
      </c>
      <c r="B328">
        <v>546.99</v>
      </c>
      <c r="C328" s="3">
        <v>2151031.35</v>
      </c>
      <c r="D328" s="3">
        <f t="shared" si="15"/>
        <v>3099394.6</v>
      </c>
      <c r="E328" s="3">
        <v>5250425.95</v>
      </c>
      <c r="F328" s="4">
        <f t="shared" si="16"/>
        <v>3932.4875226238141</v>
      </c>
      <c r="G328" s="4">
        <f t="shared" si="16"/>
        <v>5666.2728751896748</v>
      </c>
    </row>
    <row r="329" spans="1:7" x14ac:dyDescent="0.25">
      <c r="A329" t="s">
        <v>348</v>
      </c>
      <c r="B329">
        <v>548.16999999999996</v>
      </c>
      <c r="C329" s="3">
        <v>2631973.19</v>
      </c>
      <c r="D329" s="3">
        <f t="shared" si="15"/>
        <v>3492657.19</v>
      </c>
      <c r="E329" s="3">
        <v>6124630.3799999999</v>
      </c>
      <c r="F329" s="4">
        <f t="shared" si="16"/>
        <v>4801.3813050695953</v>
      </c>
      <c r="G329" s="4">
        <f t="shared" si="16"/>
        <v>6371.4854698360004</v>
      </c>
    </row>
    <row r="330" spans="1:7" x14ac:dyDescent="0.25">
      <c r="A330" t="s">
        <v>349</v>
      </c>
      <c r="B330">
        <v>548.26</v>
      </c>
      <c r="C330" s="3">
        <v>2259698.7400000002</v>
      </c>
      <c r="D330" s="3">
        <f t="shared" si="15"/>
        <v>2520498.9500000002</v>
      </c>
      <c r="E330" s="3">
        <v>4780197.6900000004</v>
      </c>
      <c r="F330" s="4">
        <f t="shared" si="16"/>
        <v>4121.5823514390986</v>
      </c>
      <c r="G330" s="4">
        <f t="shared" si="16"/>
        <v>4597.2694524495682</v>
      </c>
    </row>
    <row r="331" spans="1:7" x14ac:dyDescent="0.25">
      <c r="A331" t="s">
        <v>350</v>
      </c>
      <c r="B331">
        <v>551.41</v>
      </c>
      <c r="C331" s="3">
        <v>2578495.73</v>
      </c>
      <c r="D331" s="3">
        <f t="shared" si="15"/>
        <v>1978254.5699999998</v>
      </c>
      <c r="E331" s="3">
        <v>4556750.3</v>
      </c>
      <c r="F331" s="4">
        <f t="shared" si="16"/>
        <v>4676.1860140367426</v>
      </c>
      <c r="G331" s="4">
        <f t="shared" si="16"/>
        <v>3587.629114452041</v>
      </c>
    </row>
    <row r="332" spans="1:7" x14ac:dyDescent="0.25">
      <c r="A332" t="s">
        <v>351</v>
      </c>
      <c r="B332">
        <v>555.49</v>
      </c>
      <c r="C332" s="3">
        <v>2522743.8199999998</v>
      </c>
      <c r="D332" s="3">
        <f t="shared" si="15"/>
        <v>3408012.9600000004</v>
      </c>
      <c r="E332" s="3">
        <v>5930756.7800000003</v>
      </c>
      <c r="F332" s="4">
        <f t="shared" si="16"/>
        <v>4541.4747700228627</v>
      </c>
      <c r="G332" s="4">
        <f t="shared" si="16"/>
        <v>6135.1472753784956</v>
      </c>
    </row>
    <row r="333" spans="1:7" x14ac:dyDescent="0.25">
      <c r="A333" t="s">
        <v>352</v>
      </c>
      <c r="B333">
        <v>559.20000000000005</v>
      </c>
      <c r="C333" s="3">
        <v>2438874.0699999998</v>
      </c>
      <c r="D333" s="3">
        <f t="shared" si="15"/>
        <v>2232169.86</v>
      </c>
      <c r="E333" s="3">
        <v>4671043.93</v>
      </c>
      <c r="F333" s="4">
        <f t="shared" si="16"/>
        <v>4361.3627861230325</v>
      </c>
      <c r="G333" s="4">
        <f t="shared" si="16"/>
        <v>3991.7200643776819</v>
      </c>
    </row>
    <row r="334" spans="1:7" x14ac:dyDescent="0.25">
      <c r="A334" t="s">
        <v>353</v>
      </c>
      <c r="B334">
        <v>559.34</v>
      </c>
      <c r="C334" s="3">
        <v>2368413.5499999998</v>
      </c>
      <c r="D334" s="3">
        <f t="shared" si="15"/>
        <v>2391976.4699999997</v>
      </c>
      <c r="E334" s="3">
        <v>4760390.0199999996</v>
      </c>
      <c r="F334" s="4">
        <f t="shared" si="16"/>
        <v>4234.3003361104156</v>
      </c>
      <c r="G334" s="4">
        <f t="shared" si="16"/>
        <v>4276.4266278113482</v>
      </c>
    </row>
    <row r="335" spans="1:7" x14ac:dyDescent="0.25">
      <c r="A335" t="s">
        <v>354</v>
      </c>
      <c r="B335">
        <v>561.91</v>
      </c>
      <c r="C335" s="3">
        <v>2450383.9300000002</v>
      </c>
      <c r="D335" s="3">
        <f t="shared" si="15"/>
        <v>4071502.5100000002</v>
      </c>
      <c r="E335" s="3">
        <v>6521886.4400000004</v>
      </c>
      <c r="F335" s="4">
        <f t="shared" si="16"/>
        <v>4360.8121051413937</v>
      </c>
      <c r="G335" s="4">
        <f t="shared" si="16"/>
        <v>7245.8267516150281</v>
      </c>
    </row>
    <row r="336" spans="1:7" x14ac:dyDescent="0.25">
      <c r="A336" t="s">
        <v>355</v>
      </c>
      <c r="B336">
        <v>570.78</v>
      </c>
      <c r="C336" s="3">
        <v>2772941.73</v>
      </c>
      <c r="D336" s="3">
        <f t="shared" si="15"/>
        <v>3062966.3000000003</v>
      </c>
      <c r="E336" s="3">
        <v>5835908.0300000003</v>
      </c>
      <c r="F336" s="4">
        <f t="shared" si="16"/>
        <v>4858.1620414170084</v>
      </c>
      <c r="G336" s="4">
        <f t="shared" si="16"/>
        <v>5366.2817547916893</v>
      </c>
    </row>
    <row r="337" spans="1:7" x14ac:dyDescent="0.25">
      <c r="A337" t="s">
        <v>356</v>
      </c>
      <c r="B337">
        <v>571.74</v>
      </c>
      <c r="C337" s="3">
        <v>2462220.46</v>
      </c>
      <c r="D337" s="3">
        <f t="shared" si="15"/>
        <v>3138503.9000000004</v>
      </c>
      <c r="E337" s="3">
        <v>5600724.3600000003</v>
      </c>
      <c r="F337" s="4">
        <f t="shared" si="16"/>
        <v>4306.5387413859444</v>
      </c>
      <c r="G337" s="4">
        <f t="shared" si="16"/>
        <v>5489.3901073914722</v>
      </c>
    </row>
    <row r="338" spans="1:7" x14ac:dyDescent="0.25">
      <c r="A338" t="s">
        <v>357</v>
      </c>
      <c r="B338">
        <v>573.64</v>
      </c>
      <c r="C338" s="3">
        <v>2601400.0499999998</v>
      </c>
      <c r="D338" s="3">
        <f t="shared" si="15"/>
        <v>2507154.3100000005</v>
      </c>
      <c r="E338" s="3">
        <v>5108554.3600000003</v>
      </c>
      <c r="F338" s="4">
        <f t="shared" si="16"/>
        <v>4534.9000244055505</v>
      </c>
      <c r="G338" s="4">
        <f t="shared" si="16"/>
        <v>4370.6057980615033</v>
      </c>
    </row>
    <row r="339" spans="1:7" x14ac:dyDescent="0.25">
      <c r="A339" t="s">
        <v>358</v>
      </c>
      <c r="B339">
        <v>575.94000000000005</v>
      </c>
      <c r="C339" s="3">
        <v>2567966.8199999998</v>
      </c>
      <c r="D339" s="3">
        <f t="shared" si="15"/>
        <v>2014861.4700000002</v>
      </c>
      <c r="E339" s="3">
        <v>4582828.29</v>
      </c>
      <c r="F339" s="4">
        <f t="shared" si="16"/>
        <v>4458.7401812688813</v>
      </c>
      <c r="G339" s="4">
        <f t="shared" si="16"/>
        <v>3498.3878008125848</v>
      </c>
    </row>
    <row r="340" spans="1:7" x14ac:dyDescent="0.25">
      <c r="A340" t="s">
        <v>359</v>
      </c>
      <c r="B340">
        <v>584.05999999999995</v>
      </c>
      <c r="C340" s="3">
        <v>2427449.46</v>
      </c>
      <c r="D340" s="3">
        <f t="shared" si="15"/>
        <v>3725515.3099999996</v>
      </c>
      <c r="E340" s="3">
        <v>6152964.7699999996</v>
      </c>
      <c r="F340" s="4">
        <f t="shared" si="16"/>
        <v>4156.1645378899429</v>
      </c>
      <c r="G340" s="4">
        <f t="shared" si="16"/>
        <v>6378.6516967434854</v>
      </c>
    </row>
    <row r="341" spans="1:7" x14ac:dyDescent="0.25">
      <c r="A341" t="s">
        <v>360</v>
      </c>
      <c r="B341">
        <v>584.84</v>
      </c>
      <c r="C341" s="3">
        <v>2295884.7200000002</v>
      </c>
      <c r="D341" s="3">
        <f t="shared" si="15"/>
        <v>2785029.0799999996</v>
      </c>
      <c r="E341" s="3">
        <v>5080913.8</v>
      </c>
      <c r="F341" s="4">
        <f t="shared" si="16"/>
        <v>3925.662950550578</v>
      </c>
      <c r="G341" s="4">
        <f t="shared" si="16"/>
        <v>4762.0359072566844</v>
      </c>
    </row>
    <row r="342" spans="1:7" x14ac:dyDescent="0.25">
      <c r="A342" t="s">
        <v>361</v>
      </c>
      <c r="B342">
        <v>586.79</v>
      </c>
      <c r="C342" s="3">
        <v>2183704.13</v>
      </c>
      <c r="D342" s="3">
        <f t="shared" si="15"/>
        <v>1981483.4700000002</v>
      </c>
      <c r="E342" s="3">
        <v>4165187.6</v>
      </c>
      <c r="F342" s="4">
        <f t="shared" si="16"/>
        <v>3721.4406005555652</v>
      </c>
      <c r="G342" s="4">
        <f t="shared" si="16"/>
        <v>3376.8187426506934</v>
      </c>
    </row>
    <row r="343" spans="1:7" x14ac:dyDescent="0.25">
      <c r="A343" t="s">
        <v>362</v>
      </c>
      <c r="B343">
        <v>590.28</v>
      </c>
      <c r="C343" s="3">
        <v>2152228.4500000002</v>
      </c>
      <c r="D343" s="3">
        <f t="shared" si="15"/>
        <v>2093727.5999999996</v>
      </c>
      <c r="E343" s="3">
        <v>4245956.05</v>
      </c>
      <c r="F343" s="4">
        <f t="shared" si="16"/>
        <v>3646.1144710984622</v>
      </c>
      <c r="G343" s="4">
        <f t="shared" si="16"/>
        <v>3547.0075218540351</v>
      </c>
    </row>
    <row r="344" spans="1:7" x14ac:dyDescent="0.25">
      <c r="A344" t="s">
        <v>363</v>
      </c>
      <c r="B344">
        <v>592.99</v>
      </c>
      <c r="C344" s="3">
        <v>3134511.58</v>
      </c>
      <c r="D344" s="3">
        <f t="shared" si="15"/>
        <v>4004690.83</v>
      </c>
      <c r="E344" s="3">
        <v>7139202.4100000001</v>
      </c>
      <c r="F344" s="4">
        <f t="shared" si="16"/>
        <v>5285.9434054537178</v>
      </c>
      <c r="G344" s="4">
        <f t="shared" si="16"/>
        <v>6753.3867856118986</v>
      </c>
    </row>
    <row r="345" spans="1:7" x14ac:dyDescent="0.25">
      <c r="A345" t="s">
        <v>364</v>
      </c>
      <c r="B345">
        <v>593.58000000000004</v>
      </c>
      <c r="C345" s="3">
        <v>2543044.5099999998</v>
      </c>
      <c r="D345" s="3">
        <f t="shared" si="15"/>
        <v>2899799.7300000004</v>
      </c>
      <c r="E345" s="3">
        <v>5442844.2400000002</v>
      </c>
      <c r="F345" s="4">
        <f t="shared" si="16"/>
        <v>4284.2489807608063</v>
      </c>
      <c r="G345" s="4">
        <f t="shared" si="16"/>
        <v>4885.2719599716975</v>
      </c>
    </row>
    <row r="346" spans="1:7" x14ac:dyDescent="0.25">
      <c r="A346" t="s">
        <v>365</v>
      </c>
      <c r="B346">
        <v>595.08000000000004</v>
      </c>
      <c r="C346" s="3">
        <v>2399598.66</v>
      </c>
      <c r="D346" s="3">
        <f t="shared" si="15"/>
        <v>2333646.6099999994</v>
      </c>
      <c r="E346" s="3">
        <v>4733245.2699999996</v>
      </c>
      <c r="F346" s="4">
        <f t="shared" si="16"/>
        <v>4032.3967533776972</v>
      </c>
      <c r="G346" s="4">
        <f t="shared" si="16"/>
        <v>3921.5678732271281</v>
      </c>
    </row>
    <row r="347" spans="1:7" x14ac:dyDescent="0.25">
      <c r="A347" t="s">
        <v>366</v>
      </c>
      <c r="B347">
        <v>596.12</v>
      </c>
      <c r="C347" s="3">
        <v>2747649.35</v>
      </c>
      <c r="D347" s="3">
        <f t="shared" si="15"/>
        <v>3157187.1699999995</v>
      </c>
      <c r="E347" s="3">
        <v>5904836.5199999996</v>
      </c>
      <c r="F347" s="4">
        <f t="shared" si="16"/>
        <v>4609.2218848553985</v>
      </c>
      <c r="G347" s="4">
        <f t="shared" si="16"/>
        <v>5296.2275548547259</v>
      </c>
    </row>
    <row r="348" spans="1:7" x14ac:dyDescent="0.25">
      <c r="A348" t="s">
        <v>367</v>
      </c>
      <c r="B348">
        <v>600.45000000000005</v>
      </c>
      <c r="C348" s="3">
        <v>3264909.23</v>
      </c>
      <c r="D348" s="3">
        <f t="shared" si="15"/>
        <v>2509663.02</v>
      </c>
      <c r="E348" s="3">
        <v>5774572.25</v>
      </c>
      <c r="F348" s="4">
        <f t="shared" si="16"/>
        <v>5437.4373053543168</v>
      </c>
      <c r="G348" s="4">
        <f t="shared" si="16"/>
        <v>4179.6369722707968</v>
      </c>
    </row>
    <row r="349" spans="1:7" x14ac:dyDescent="0.25">
      <c r="A349" t="s">
        <v>368</v>
      </c>
      <c r="B349">
        <v>601.55999999999995</v>
      </c>
      <c r="C349" s="3">
        <v>2952439.31</v>
      </c>
      <c r="D349" s="3">
        <f t="shared" si="15"/>
        <v>3720594.6300000004</v>
      </c>
      <c r="E349" s="3">
        <v>6673033.9400000004</v>
      </c>
      <c r="F349" s="4">
        <f t="shared" si="16"/>
        <v>4907.9714575437201</v>
      </c>
      <c r="G349" s="4">
        <f t="shared" si="16"/>
        <v>6184.9102832635162</v>
      </c>
    </row>
    <row r="350" spans="1:7" x14ac:dyDescent="0.25">
      <c r="A350" t="s">
        <v>369</v>
      </c>
      <c r="B350">
        <v>604.58000000000004</v>
      </c>
      <c r="C350" s="3">
        <v>2713629.92</v>
      </c>
      <c r="D350" s="3">
        <f t="shared" si="15"/>
        <v>3656929.33</v>
      </c>
      <c r="E350" s="3">
        <v>6370559.25</v>
      </c>
      <c r="F350" s="4">
        <f t="shared" si="16"/>
        <v>4488.4546627410764</v>
      </c>
      <c r="G350" s="4">
        <f t="shared" si="16"/>
        <v>6048.7103939925237</v>
      </c>
    </row>
    <row r="351" spans="1:7" x14ac:dyDescent="0.25">
      <c r="A351" t="s">
        <v>370</v>
      </c>
      <c r="B351">
        <v>620.33000000000004</v>
      </c>
      <c r="C351" s="3">
        <v>2651701.64</v>
      </c>
      <c r="D351" s="3">
        <f t="shared" si="15"/>
        <v>8172879.8099999987</v>
      </c>
      <c r="E351" s="3">
        <v>10824581.449999999</v>
      </c>
      <c r="F351" s="4">
        <f t="shared" si="16"/>
        <v>4274.6629052278622</v>
      </c>
      <c r="G351" s="4">
        <f t="shared" si="16"/>
        <v>13175.051682169165</v>
      </c>
    </row>
    <row r="352" spans="1:7" x14ac:dyDescent="0.25">
      <c r="A352" t="s">
        <v>371</v>
      </c>
      <c r="B352">
        <v>622.59</v>
      </c>
      <c r="C352" s="3">
        <v>2969732.48</v>
      </c>
      <c r="D352" s="3">
        <f t="shared" si="15"/>
        <v>2195879.0000000005</v>
      </c>
      <c r="E352" s="3">
        <v>5165611.4800000004</v>
      </c>
      <c r="F352" s="4">
        <f t="shared" si="16"/>
        <v>4769.9649528582213</v>
      </c>
      <c r="G352" s="4">
        <f t="shared" si="16"/>
        <v>3527.0065372074728</v>
      </c>
    </row>
    <row r="353" spans="1:7" x14ac:dyDescent="0.25">
      <c r="A353" t="s">
        <v>372</v>
      </c>
      <c r="B353">
        <v>624.29</v>
      </c>
      <c r="C353" s="3">
        <v>2698421.4</v>
      </c>
      <c r="D353" s="3">
        <f t="shared" si="15"/>
        <v>2841205.3000000003</v>
      </c>
      <c r="E353" s="3">
        <v>5539626.7000000002</v>
      </c>
      <c r="F353" s="4">
        <f t="shared" si="16"/>
        <v>4322.3844687565079</v>
      </c>
      <c r="G353" s="4">
        <f t="shared" si="16"/>
        <v>4551.0985279277265</v>
      </c>
    </row>
    <row r="354" spans="1:7" x14ac:dyDescent="0.25">
      <c r="A354" t="s">
        <v>373</v>
      </c>
      <c r="B354">
        <v>629.98</v>
      </c>
      <c r="C354" s="3">
        <v>3298947.44</v>
      </c>
      <c r="D354" s="3">
        <f t="shared" si="15"/>
        <v>2767505.1</v>
      </c>
      <c r="E354" s="3">
        <v>6066452.54</v>
      </c>
      <c r="F354" s="4">
        <f t="shared" si="16"/>
        <v>5236.5907489126639</v>
      </c>
      <c r="G354" s="4">
        <f t="shared" si="16"/>
        <v>4393.0046985618592</v>
      </c>
    </row>
    <row r="355" spans="1:7" x14ac:dyDescent="0.25">
      <c r="A355" t="s">
        <v>374</v>
      </c>
      <c r="B355">
        <v>631.37</v>
      </c>
      <c r="C355" s="3">
        <v>3383084.62</v>
      </c>
      <c r="D355" s="3">
        <f t="shared" si="15"/>
        <v>2892908.63</v>
      </c>
      <c r="E355" s="3">
        <v>6275993.25</v>
      </c>
      <c r="F355" s="4">
        <f t="shared" si="16"/>
        <v>5358.3233603117033</v>
      </c>
      <c r="G355" s="4">
        <f t="shared" si="16"/>
        <v>4581.9545274561669</v>
      </c>
    </row>
    <row r="356" spans="1:7" x14ac:dyDescent="0.25">
      <c r="A356" t="s">
        <v>375</v>
      </c>
      <c r="B356">
        <v>635.39</v>
      </c>
      <c r="C356" s="3">
        <v>2779954.13</v>
      </c>
      <c r="D356" s="3">
        <f t="shared" si="15"/>
        <v>2187287.3500000006</v>
      </c>
      <c r="E356" s="3">
        <v>4967241.4800000004</v>
      </c>
      <c r="F356" s="4">
        <f t="shared" si="16"/>
        <v>4375.1933930341993</v>
      </c>
      <c r="G356" s="4">
        <f t="shared" si="16"/>
        <v>3442.4327578337725</v>
      </c>
    </row>
    <row r="357" spans="1:7" x14ac:dyDescent="0.25">
      <c r="A357" t="s">
        <v>376</v>
      </c>
      <c r="B357">
        <v>641.42999999999995</v>
      </c>
      <c r="C357" s="3">
        <v>2417894.44</v>
      </c>
      <c r="D357" s="3">
        <f t="shared" si="15"/>
        <v>3056956.3299999996</v>
      </c>
      <c r="E357" s="3">
        <v>5474850.7699999996</v>
      </c>
      <c r="F357" s="4">
        <f t="shared" si="16"/>
        <v>3769.537502143648</v>
      </c>
      <c r="G357" s="4">
        <f t="shared" si="16"/>
        <v>4765.8455794085085</v>
      </c>
    </row>
    <row r="358" spans="1:7" x14ac:dyDescent="0.25">
      <c r="A358" t="s">
        <v>377</v>
      </c>
      <c r="B358">
        <v>650.62</v>
      </c>
      <c r="C358" s="3">
        <v>2643614.44</v>
      </c>
      <c r="D358" s="3">
        <f t="shared" si="15"/>
        <v>2577859.1</v>
      </c>
      <c r="E358" s="3">
        <v>5221473.54</v>
      </c>
      <c r="F358" s="4">
        <f t="shared" si="16"/>
        <v>4063.2234484030614</v>
      </c>
      <c r="G358" s="4">
        <f t="shared" si="16"/>
        <v>3962.1577879561037</v>
      </c>
    </row>
    <row r="359" spans="1:7" x14ac:dyDescent="0.25">
      <c r="A359" t="s">
        <v>378</v>
      </c>
      <c r="B359">
        <v>660.41</v>
      </c>
      <c r="C359" s="3">
        <v>3028602.63</v>
      </c>
      <c r="D359" s="3">
        <f t="shared" si="15"/>
        <v>3570663.1000000006</v>
      </c>
      <c r="E359" s="3">
        <v>6599265.7300000004</v>
      </c>
      <c r="F359" s="4">
        <f t="shared" si="16"/>
        <v>4585.9430202449994</v>
      </c>
      <c r="G359" s="4">
        <f t="shared" si="16"/>
        <v>5406.7368755772941</v>
      </c>
    </row>
    <row r="360" spans="1:7" x14ac:dyDescent="0.25">
      <c r="A360" t="s">
        <v>379</v>
      </c>
      <c r="B360">
        <v>673.97</v>
      </c>
      <c r="C360" s="3">
        <v>3714493.49</v>
      </c>
      <c r="D360" s="3">
        <f t="shared" si="15"/>
        <v>2909636.8</v>
      </c>
      <c r="E360" s="3">
        <v>6624130.29</v>
      </c>
      <c r="F360" s="4">
        <f t="shared" si="16"/>
        <v>5511.3632505897885</v>
      </c>
      <c r="G360" s="4">
        <f t="shared" si="16"/>
        <v>4317.160704482395</v>
      </c>
    </row>
    <row r="361" spans="1:7" x14ac:dyDescent="0.25">
      <c r="A361" t="s">
        <v>380</v>
      </c>
      <c r="B361">
        <v>683.99</v>
      </c>
      <c r="C361" s="3">
        <v>3112213.68</v>
      </c>
      <c r="D361" s="3">
        <f t="shared" si="15"/>
        <v>2348496.6699999995</v>
      </c>
      <c r="E361" s="3">
        <v>5460710.3499999996</v>
      </c>
      <c r="F361" s="4">
        <f t="shared" si="16"/>
        <v>4550.0865217327737</v>
      </c>
      <c r="G361" s="4">
        <f t="shared" si="16"/>
        <v>3433.5248614745819</v>
      </c>
    </row>
    <row r="362" spans="1:7" x14ac:dyDescent="0.25">
      <c r="A362" t="s">
        <v>381</v>
      </c>
      <c r="B362">
        <v>705.07</v>
      </c>
      <c r="C362" s="3">
        <v>3855998.52</v>
      </c>
      <c r="D362" s="3">
        <f t="shared" si="15"/>
        <v>4457492.6199999992</v>
      </c>
      <c r="E362" s="3">
        <v>8313491.1399999997</v>
      </c>
      <c r="F362" s="4">
        <f t="shared" si="16"/>
        <v>5468.9584296594658</v>
      </c>
      <c r="G362" s="4">
        <f t="shared" si="16"/>
        <v>6322.0568454196018</v>
      </c>
    </row>
    <row r="363" spans="1:7" x14ac:dyDescent="0.25">
      <c r="A363" t="s">
        <v>382</v>
      </c>
      <c r="B363">
        <v>705.13</v>
      </c>
      <c r="C363" s="3">
        <v>3139968.93</v>
      </c>
      <c r="D363" s="3">
        <f t="shared" si="15"/>
        <v>2614808.5500000003</v>
      </c>
      <c r="E363" s="3">
        <v>5754777.4800000004</v>
      </c>
      <c r="F363" s="4">
        <f t="shared" si="16"/>
        <v>4453.0355111823355</v>
      </c>
      <c r="G363" s="4">
        <f t="shared" si="16"/>
        <v>3708.2645044176256</v>
      </c>
    </row>
    <row r="364" spans="1:7" x14ac:dyDescent="0.25">
      <c r="A364" t="s">
        <v>383</v>
      </c>
      <c r="B364">
        <v>705.68</v>
      </c>
      <c r="C364" s="3">
        <v>3296664.69</v>
      </c>
      <c r="D364" s="3">
        <f t="shared" si="15"/>
        <v>3347286.93</v>
      </c>
      <c r="E364" s="3">
        <v>6643951.6200000001</v>
      </c>
      <c r="F364" s="4">
        <f t="shared" si="16"/>
        <v>4671.6141735630881</v>
      </c>
      <c r="G364" s="4">
        <f t="shared" si="16"/>
        <v>4743.349577712278</v>
      </c>
    </row>
    <row r="365" spans="1:7" x14ac:dyDescent="0.25">
      <c r="A365" t="s">
        <v>384</v>
      </c>
      <c r="B365">
        <v>708.39</v>
      </c>
      <c r="C365" s="3">
        <v>3749555.15</v>
      </c>
      <c r="D365" s="3">
        <f t="shared" si="15"/>
        <v>3454629.31</v>
      </c>
      <c r="E365" s="3">
        <v>7204184.46</v>
      </c>
      <c r="F365" s="4">
        <f t="shared" si="16"/>
        <v>5293.0661782351526</v>
      </c>
      <c r="G365" s="4">
        <f t="shared" si="16"/>
        <v>4876.7335930772597</v>
      </c>
    </row>
    <row r="366" spans="1:7" x14ac:dyDescent="0.25">
      <c r="A366" t="s">
        <v>385</v>
      </c>
      <c r="B366">
        <v>709.08</v>
      </c>
      <c r="C366" s="3">
        <v>2571170.31</v>
      </c>
      <c r="D366" s="3">
        <f t="shared" si="15"/>
        <v>4213725.7699999996</v>
      </c>
      <c r="E366" s="3">
        <v>6784896.0800000001</v>
      </c>
      <c r="F366" s="4">
        <f t="shared" si="16"/>
        <v>3626.0651971568791</v>
      </c>
      <c r="G366" s="4">
        <f t="shared" si="16"/>
        <v>5942.5252016697686</v>
      </c>
    </row>
    <row r="367" spans="1:7" x14ac:dyDescent="0.25">
      <c r="A367" t="s">
        <v>386</v>
      </c>
      <c r="B367">
        <v>710.82</v>
      </c>
      <c r="C367" s="3">
        <v>3076837.9</v>
      </c>
      <c r="D367" s="3">
        <f t="shared" si="15"/>
        <v>2227543.14</v>
      </c>
      <c r="E367" s="3">
        <v>5304381.04</v>
      </c>
      <c r="F367" s="4">
        <f t="shared" si="16"/>
        <v>4328.575307391463</v>
      </c>
      <c r="G367" s="4">
        <f t="shared" si="16"/>
        <v>3133.7654258462057</v>
      </c>
    </row>
    <row r="368" spans="1:7" x14ac:dyDescent="0.25">
      <c r="A368" t="s">
        <v>387</v>
      </c>
      <c r="B368">
        <v>711.58</v>
      </c>
      <c r="C368" s="3">
        <v>3007075.71</v>
      </c>
      <c r="D368" s="3">
        <f t="shared" si="15"/>
        <v>2456604.9800000004</v>
      </c>
      <c r="E368" s="3">
        <v>5463680.6900000004</v>
      </c>
      <c r="F368" s="4">
        <f t="shared" si="16"/>
        <v>4225.913755305095</v>
      </c>
      <c r="G368" s="4">
        <f t="shared" si="16"/>
        <v>3452.3243767390882</v>
      </c>
    </row>
    <row r="369" spans="1:7" x14ac:dyDescent="0.25">
      <c r="A369" t="s">
        <v>388</v>
      </c>
      <c r="B369">
        <v>712.29</v>
      </c>
      <c r="C369" s="3">
        <v>3052464.38</v>
      </c>
      <c r="D369" s="3">
        <f t="shared" si="15"/>
        <v>2952452.7</v>
      </c>
      <c r="E369" s="3">
        <v>6004917.0800000001</v>
      </c>
      <c r="F369" s="4">
        <f t="shared" si="16"/>
        <v>4285.4236055539177</v>
      </c>
      <c r="G369" s="4">
        <f t="shared" si="16"/>
        <v>4145.0149517752607</v>
      </c>
    </row>
    <row r="370" spans="1:7" x14ac:dyDescent="0.25">
      <c r="A370" t="s">
        <v>389</v>
      </c>
      <c r="B370">
        <v>716.12</v>
      </c>
      <c r="C370" s="3">
        <v>3290875.47</v>
      </c>
      <c r="D370" s="3">
        <f t="shared" si="15"/>
        <v>3028095.98</v>
      </c>
      <c r="E370" s="3">
        <v>6318971.4500000002</v>
      </c>
      <c r="F370" s="4">
        <f t="shared" si="16"/>
        <v>4595.4246076076633</v>
      </c>
      <c r="G370" s="4">
        <f t="shared" si="16"/>
        <v>4228.4756465396858</v>
      </c>
    </row>
    <row r="371" spans="1:7" x14ac:dyDescent="0.25">
      <c r="A371" t="s">
        <v>390</v>
      </c>
      <c r="B371">
        <v>717.84</v>
      </c>
      <c r="C371" s="3">
        <v>4133484.14</v>
      </c>
      <c r="D371" s="3">
        <f t="shared" si="15"/>
        <v>3611629.4599999995</v>
      </c>
      <c r="E371" s="3">
        <v>7745113.5999999996</v>
      </c>
      <c r="F371" s="4">
        <f t="shared" si="16"/>
        <v>5758.2248690515989</v>
      </c>
      <c r="G371" s="4">
        <f t="shared" si="16"/>
        <v>5031.2457650729957</v>
      </c>
    </row>
    <row r="372" spans="1:7" x14ac:dyDescent="0.25">
      <c r="A372" t="s">
        <v>391</v>
      </c>
      <c r="B372">
        <v>726.48</v>
      </c>
      <c r="C372" s="3">
        <v>2913809.76</v>
      </c>
      <c r="D372" s="3">
        <f t="shared" si="15"/>
        <v>3584076.6900000004</v>
      </c>
      <c r="E372" s="3">
        <v>6497886.4500000002</v>
      </c>
      <c r="F372" s="4">
        <f t="shared" si="16"/>
        <v>4010.8602576808717</v>
      </c>
      <c r="G372" s="4">
        <f t="shared" si="16"/>
        <v>4933.4829451602254</v>
      </c>
    </row>
    <row r="373" spans="1:7" x14ac:dyDescent="0.25">
      <c r="A373" t="s">
        <v>392</v>
      </c>
      <c r="B373">
        <v>726.55</v>
      </c>
      <c r="C373" s="3">
        <v>3042832.96</v>
      </c>
      <c r="D373" s="3">
        <f t="shared" si="15"/>
        <v>3441900.01</v>
      </c>
      <c r="E373" s="3">
        <v>6484732.9699999997</v>
      </c>
      <c r="F373" s="4">
        <f t="shared" si="16"/>
        <v>4188.0572018443327</v>
      </c>
      <c r="G373" s="4">
        <f t="shared" si="16"/>
        <v>4737.3202257243138</v>
      </c>
    </row>
    <row r="374" spans="1:7" x14ac:dyDescent="0.25">
      <c r="A374" t="s">
        <v>393</v>
      </c>
      <c r="B374">
        <v>726.93</v>
      </c>
      <c r="C374" s="3">
        <v>3098730.5</v>
      </c>
      <c r="D374" s="3">
        <f t="shared" si="15"/>
        <v>2453830.04</v>
      </c>
      <c r="E374" s="3">
        <v>5552560.54</v>
      </c>
      <c r="F374" s="4">
        <f t="shared" si="16"/>
        <v>4262.7632646884849</v>
      </c>
      <c r="G374" s="4">
        <f t="shared" si="16"/>
        <v>3375.6070598269439</v>
      </c>
    </row>
    <row r="375" spans="1:7" x14ac:dyDescent="0.25">
      <c r="A375" t="s">
        <v>394</v>
      </c>
      <c r="B375">
        <v>729.43</v>
      </c>
      <c r="C375" s="3">
        <v>2953503.52</v>
      </c>
      <c r="D375" s="3">
        <f t="shared" si="15"/>
        <v>3140997.8400000003</v>
      </c>
      <c r="E375" s="3">
        <v>6094501.3600000003</v>
      </c>
      <c r="F375" s="4">
        <f t="shared" si="16"/>
        <v>4049.0568251922737</v>
      </c>
      <c r="G375" s="4">
        <f t="shared" si="16"/>
        <v>4306.0990636524421</v>
      </c>
    </row>
    <row r="376" spans="1:7" x14ac:dyDescent="0.25">
      <c r="A376" t="s">
        <v>395</v>
      </c>
      <c r="B376">
        <v>731.19</v>
      </c>
      <c r="C376" s="3">
        <v>3023909.66</v>
      </c>
      <c r="D376" s="3">
        <f t="shared" si="15"/>
        <v>3492527.2</v>
      </c>
      <c r="E376" s="3">
        <v>6516436.8600000003</v>
      </c>
      <c r="F376" s="4">
        <f t="shared" si="16"/>
        <v>4135.6004048195409</v>
      </c>
      <c r="G376" s="4">
        <f t="shared" si="16"/>
        <v>4776.4974903923739</v>
      </c>
    </row>
    <row r="377" spans="1:7" x14ac:dyDescent="0.25">
      <c r="A377" t="s">
        <v>396</v>
      </c>
      <c r="B377">
        <v>739.21</v>
      </c>
      <c r="C377" s="3">
        <v>3669521.4</v>
      </c>
      <c r="D377" s="3">
        <f t="shared" ref="D377:D416" si="17">SUM(E377-C377)</f>
        <v>3885154.27</v>
      </c>
      <c r="E377" s="3">
        <v>7554675.6699999999</v>
      </c>
      <c r="F377" s="4">
        <f t="shared" si="16"/>
        <v>4964.112227918994</v>
      </c>
      <c r="G377" s="4">
        <f t="shared" si="16"/>
        <v>5255.8194153217619</v>
      </c>
    </row>
    <row r="378" spans="1:7" x14ac:dyDescent="0.25">
      <c r="A378" t="s">
        <v>397</v>
      </c>
      <c r="B378">
        <v>745.56</v>
      </c>
      <c r="C378" s="3">
        <v>3555865.33</v>
      </c>
      <c r="D378" s="3">
        <f t="shared" si="17"/>
        <v>2799481.0300000003</v>
      </c>
      <c r="E378" s="3">
        <v>6355346.3600000003</v>
      </c>
      <c r="F378" s="4">
        <f t="shared" si="16"/>
        <v>4769.3885535704712</v>
      </c>
      <c r="G378" s="4">
        <f t="shared" si="16"/>
        <v>3754.8702049466178</v>
      </c>
    </row>
    <row r="379" spans="1:7" x14ac:dyDescent="0.25">
      <c r="A379" t="s">
        <v>398</v>
      </c>
      <c r="B379">
        <v>750.83</v>
      </c>
      <c r="C379" s="3">
        <v>3394775.42</v>
      </c>
      <c r="D379" s="3">
        <f t="shared" si="17"/>
        <v>4254239.66</v>
      </c>
      <c r="E379" s="3">
        <v>7649015.0800000001</v>
      </c>
      <c r="F379" s="4">
        <f t="shared" si="16"/>
        <v>4521.3635843000411</v>
      </c>
      <c r="G379" s="4">
        <f t="shared" si="16"/>
        <v>5666.049118975001</v>
      </c>
    </row>
    <row r="380" spans="1:7" x14ac:dyDescent="0.25">
      <c r="A380" t="s">
        <v>399</v>
      </c>
      <c r="B380">
        <v>753.91</v>
      </c>
      <c r="C380" s="3">
        <v>2691508.92</v>
      </c>
      <c r="D380" s="3">
        <f t="shared" si="17"/>
        <v>2496298.1799999997</v>
      </c>
      <c r="E380" s="3">
        <v>5187807.0999999996</v>
      </c>
      <c r="F380" s="4">
        <f t="shared" si="16"/>
        <v>3570.0666127256568</v>
      </c>
      <c r="G380" s="4">
        <f t="shared" si="16"/>
        <v>3311.1355201549254</v>
      </c>
    </row>
    <row r="381" spans="1:7" x14ac:dyDescent="0.25">
      <c r="A381" t="s">
        <v>400</v>
      </c>
      <c r="B381">
        <v>768.68</v>
      </c>
      <c r="C381" s="3">
        <v>2956020.13</v>
      </c>
      <c r="D381" s="3">
        <f t="shared" si="17"/>
        <v>2942949.1000000006</v>
      </c>
      <c r="E381" s="3">
        <v>5898969.2300000004</v>
      </c>
      <c r="F381" s="4">
        <f t="shared" si="16"/>
        <v>3845.5796039964616</v>
      </c>
      <c r="G381" s="4">
        <f t="shared" si="16"/>
        <v>3828.575089764272</v>
      </c>
    </row>
    <row r="382" spans="1:7" x14ac:dyDescent="0.25">
      <c r="A382" t="s">
        <v>401</v>
      </c>
      <c r="B382">
        <v>769.4</v>
      </c>
      <c r="C382" s="3">
        <v>3251924.23</v>
      </c>
      <c r="D382" s="3">
        <f t="shared" si="17"/>
        <v>6368220.379999999</v>
      </c>
      <c r="E382" s="3">
        <v>9620144.6099999994</v>
      </c>
      <c r="F382" s="4">
        <f t="shared" si="16"/>
        <v>4226.5716532362885</v>
      </c>
      <c r="G382" s="4">
        <f t="shared" si="16"/>
        <v>8276.8655835716127</v>
      </c>
    </row>
    <row r="383" spans="1:7" x14ac:dyDescent="0.25">
      <c r="A383" t="s">
        <v>402</v>
      </c>
      <c r="B383">
        <v>783.09</v>
      </c>
      <c r="C383" s="3">
        <v>4109595.85</v>
      </c>
      <c r="D383" s="3">
        <f t="shared" si="17"/>
        <v>3352756.27</v>
      </c>
      <c r="E383" s="3">
        <v>7462352.1200000001</v>
      </c>
      <c r="F383" s="4">
        <f t="shared" si="16"/>
        <v>5247.9227802679134</v>
      </c>
      <c r="G383" s="4">
        <f t="shared" si="16"/>
        <v>4281.444367824899</v>
      </c>
    </row>
    <row r="384" spans="1:7" x14ac:dyDescent="0.25">
      <c r="A384" t="s">
        <v>403</v>
      </c>
      <c r="B384">
        <v>783.98</v>
      </c>
      <c r="C384" s="3">
        <v>3324074.07</v>
      </c>
      <c r="D384" s="3">
        <f t="shared" si="17"/>
        <v>3125028.23</v>
      </c>
      <c r="E384" s="3">
        <v>6449102.2999999998</v>
      </c>
      <c r="F384" s="4">
        <f t="shared" si="16"/>
        <v>4239.9985586366993</v>
      </c>
      <c r="G384" s="4">
        <f t="shared" si="16"/>
        <v>3986.1070818133117</v>
      </c>
    </row>
    <row r="385" spans="1:7" x14ac:dyDescent="0.25">
      <c r="A385" t="s">
        <v>404</v>
      </c>
      <c r="B385">
        <v>784.18</v>
      </c>
      <c r="C385" s="3">
        <v>3587288.12</v>
      </c>
      <c r="D385" s="3">
        <f t="shared" si="17"/>
        <v>3644526.25</v>
      </c>
      <c r="E385" s="3">
        <v>7231814.3700000001</v>
      </c>
      <c r="F385" s="4">
        <f t="shared" si="16"/>
        <v>4574.5723175801477</v>
      </c>
      <c r="G385" s="4">
        <f t="shared" si="16"/>
        <v>4647.5633783060011</v>
      </c>
    </row>
    <row r="386" spans="1:7" x14ac:dyDescent="0.25">
      <c r="A386" t="s">
        <v>405</v>
      </c>
      <c r="B386">
        <v>789.49</v>
      </c>
      <c r="C386" s="3">
        <v>3323837.82</v>
      </c>
      <c r="D386" s="3">
        <f t="shared" si="17"/>
        <v>4293893.3100000005</v>
      </c>
      <c r="E386" s="3">
        <v>7617731.1299999999</v>
      </c>
      <c r="F386" s="4">
        <f t="shared" si="16"/>
        <v>4210.1075631103622</v>
      </c>
      <c r="G386" s="4">
        <f t="shared" si="16"/>
        <v>5438.8191237381097</v>
      </c>
    </row>
    <row r="387" spans="1:7" x14ac:dyDescent="0.25">
      <c r="A387" t="s">
        <v>406</v>
      </c>
      <c r="B387">
        <v>807.2</v>
      </c>
      <c r="C387" s="3">
        <v>3430085.5</v>
      </c>
      <c r="D387" s="3">
        <f t="shared" si="17"/>
        <v>3673163.3899999997</v>
      </c>
      <c r="E387" s="3">
        <v>7103248.8899999997</v>
      </c>
      <c r="F387" s="4">
        <f t="shared" si="16"/>
        <v>4249.3626114965309</v>
      </c>
      <c r="G387" s="4">
        <f t="shared" si="16"/>
        <v>4550.4997398414262</v>
      </c>
    </row>
    <row r="388" spans="1:7" x14ac:dyDescent="0.25">
      <c r="A388" t="s">
        <v>407</v>
      </c>
      <c r="B388">
        <v>812.09</v>
      </c>
      <c r="C388" s="3">
        <v>3891681.91</v>
      </c>
      <c r="D388" s="3">
        <f t="shared" si="17"/>
        <v>4362869.91</v>
      </c>
      <c r="E388" s="3">
        <v>8254551.8200000003</v>
      </c>
      <c r="F388" s="4">
        <f t="shared" si="16"/>
        <v>4792.1805588050584</v>
      </c>
      <c r="G388" s="4">
        <f t="shared" si="16"/>
        <v>5372.3970372741933</v>
      </c>
    </row>
    <row r="389" spans="1:7" x14ac:dyDescent="0.25">
      <c r="A389" t="s">
        <v>408</v>
      </c>
      <c r="B389">
        <v>814.71</v>
      </c>
      <c r="C389" s="3">
        <v>3449027.03</v>
      </c>
      <c r="D389" s="3">
        <f t="shared" si="17"/>
        <v>3662881.7900000005</v>
      </c>
      <c r="E389" s="3">
        <v>7111908.8200000003</v>
      </c>
      <c r="F389" s="4">
        <f t="shared" ref="F389:G454" si="18">C389/$B389</f>
        <v>4233.4413840507659</v>
      </c>
      <c r="G389" s="4">
        <f t="shared" si="18"/>
        <v>4495.933264597219</v>
      </c>
    </row>
    <row r="390" spans="1:7" x14ac:dyDescent="0.25">
      <c r="A390" t="s">
        <v>409</v>
      </c>
      <c r="B390">
        <v>817.07</v>
      </c>
      <c r="C390" s="3">
        <v>3371779.76</v>
      </c>
      <c r="D390" s="3">
        <f t="shared" si="17"/>
        <v>4206704.04</v>
      </c>
      <c r="E390" s="3">
        <v>7578483.7999999998</v>
      </c>
      <c r="F390" s="4">
        <f t="shared" si="18"/>
        <v>4126.671839622064</v>
      </c>
      <c r="G390" s="4">
        <f t="shared" si="18"/>
        <v>5148.523431284957</v>
      </c>
    </row>
    <row r="391" spans="1:7" x14ac:dyDescent="0.25">
      <c r="A391" t="s">
        <v>410</v>
      </c>
      <c r="B391">
        <v>820.22</v>
      </c>
      <c r="C391" s="3">
        <v>4030594.57</v>
      </c>
      <c r="D391" s="3">
        <f t="shared" si="17"/>
        <v>10366002.609999999</v>
      </c>
      <c r="E391" s="3">
        <v>14396597.18</v>
      </c>
      <c r="F391" s="4">
        <f t="shared" si="18"/>
        <v>4914.0408305088877</v>
      </c>
      <c r="G391" s="4">
        <f t="shared" si="18"/>
        <v>12638.075894272268</v>
      </c>
    </row>
    <row r="392" spans="1:7" x14ac:dyDescent="0.25">
      <c r="A392" t="s">
        <v>411</v>
      </c>
      <c r="B392">
        <v>823.17</v>
      </c>
      <c r="C392" s="3">
        <v>3840702.37</v>
      </c>
      <c r="D392" s="3">
        <f t="shared" si="17"/>
        <v>4360902.8600000003</v>
      </c>
      <c r="E392" s="3">
        <v>8201605.2300000004</v>
      </c>
      <c r="F392" s="4">
        <f t="shared" si="18"/>
        <v>4665.746285700402</v>
      </c>
      <c r="G392" s="4">
        <f t="shared" si="18"/>
        <v>5297.6941093577279</v>
      </c>
    </row>
    <row r="393" spans="1:7" x14ac:dyDescent="0.25">
      <c r="A393" t="s">
        <v>412</v>
      </c>
      <c r="B393">
        <v>823.19</v>
      </c>
      <c r="C393" s="3">
        <v>3120544.11</v>
      </c>
      <c r="D393" s="3">
        <f t="shared" si="17"/>
        <v>3840049.61</v>
      </c>
      <c r="E393" s="3">
        <v>6960593.7199999997</v>
      </c>
      <c r="F393" s="4">
        <f t="shared" si="18"/>
        <v>3790.7944824402625</v>
      </c>
      <c r="G393" s="4">
        <f t="shared" si="18"/>
        <v>4664.8399640423231</v>
      </c>
    </row>
    <row r="394" spans="1:7" x14ac:dyDescent="0.25">
      <c r="A394" t="s">
        <v>413</v>
      </c>
      <c r="B394">
        <v>826.24</v>
      </c>
      <c r="C394" s="3">
        <v>3806689.83</v>
      </c>
      <c r="D394" s="3">
        <f t="shared" si="17"/>
        <v>3338430.63</v>
      </c>
      <c r="E394" s="3">
        <v>7145120.46</v>
      </c>
      <c r="F394" s="4">
        <f t="shared" si="18"/>
        <v>4607.2446625677767</v>
      </c>
      <c r="G394" s="4">
        <f t="shared" si="18"/>
        <v>4040.5095734895426</v>
      </c>
    </row>
    <row r="395" spans="1:7" x14ac:dyDescent="0.25">
      <c r="A395" t="s">
        <v>414</v>
      </c>
      <c r="B395">
        <v>829.89</v>
      </c>
      <c r="C395" s="3">
        <v>3357090.78</v>
      </c>
      <c r="D395" s="3">
        <f t="shared" si="17"/>
        <v>2738626.7100000004</v>
      </c>
      <c r="E395" s="3">
        <v>6095717.4900000002</v>
      </c>
      <c r="F395" s="4">
        <f t="shared" si="18"/>
        <v>4045.2238007446767</v>
      </c>
      <c r="G395" s="4">
        <f t="shared" si="18"/>
        <v>3299.987600766367</v>
      </c>
    </row>
    <row r="396" spans="1:7" x14ac:dyDescent="0.25">
      <c r="A396" t="s">
        <v>415</v>
      </c>
      <c r="B396">
        <v>846.91</v>
      </c>
      <c r="C396" s="3">
        <v>3916077.45</v>
      </c>
      <c r="D396" s="3">
        <f t="shared" si="17"/>
        <v>4309955.41</v>
      </c>
      <c r="E396" s="3">
        <v>8226032.8600000003</v>
      </c>
      <c r="F396" s="4">
        <f t="shared" si="18"/>
        <v>4623.9593935601188</v>
      </c>
      <c r="G396" s="4">
        <f t="shared" si="18"/>
        <v>5089.0359188107359</v>
      </c>
    </row>
    <row r="397" spans="1:7" x14ac:dyDescent="0.25">
      <c r="A397" t="s">
        <v>416</v>
      </c>
      <c r="B397">
        <v>848.74</v>
      </c>
      <c r="C397" s="3">
        <v>3586258.52</v>
      </c>
      <c r="D397" s="3">
        <f t="shared" si="17"/>
        <v>2882066.36</v>
      </c>
      <c r="E397" s="3">
        <v>6468324.8799999999</v>
      </c>
      <c r="F397" s="4">
        <f t="shared" si="18"/>
        <v>4225.3911916487968</v>
      </c>
      <c r="G397" s="4">
        <f t="shared" si="18"/>
        <v>3395.6999316634069</v>
      </c>
    </row>
    <row r="398" spans="1:7" x14ac:dyDescent="0.25">
      <c r="A398" t="s">
        <v>417</v>
      </c>
      <c r="B398">
        <v>855.21</v>
      </c>
      <c r="C398" s="3">
        <v>4394664.1100000003</v>
      </c>
      <c r="D398" s="3">
        <f t="shared" si="17"/>
        <v>5835094.46</v>
      </c>
      <c r="E398" s="3">
        <v>10229758.57</v>
      </c>
      <c r="F398" s="4">
        <f t="shared" si="18"/>
        <v>5138.6958875597811</v>
      </c>
      <c r="G398" s="4">
        <f t="shared" si="18"/>
        <v>6822.9960594473869</v>
      </c>
    </row>
    <row r="399" spans="1:7" x14ac:dyDescent="0.25">
      <c r="A399" t="s">
        <v>418</v>
      </c>
      <c r="B399">
        <v>856.94</v>
      </c>
      <c r="C399" s="3">
        <v>3731301.3</v>
      </c>
      <c r="D399" s="3">
        <f t="shared" si="17"/>
        <v>4224617.03</v>
      </c>
      <c r="E399" s="3">
        <v>7955918.3300000001</v>
      </c>
      <c r="F399" s="4">
        <f t="shared" si="18"/>
        <v>4354.2153476322728</v>
      </c>
      <c r="G399" s="4">
        <f t="shared" si="18"/>
        <v>4929.8866081639317</v>
      </c>
    </row>
    <row r="400" spans="1:7" x14ac:dyDescent="0.25">
      <c r="A400" t="s">
        <v>419</v>
      </c>
      <c r="B400">
        <v>870.75</v>
      </c>
      <c r="C400" s="3">
        <v>3507178.93</v>
      </c>
      <c r="D400" s="3">
        <f t="shared" si="17"/>
        <v>3199818.69</v>
      </c>
      <c r="E400" s="3">
        <v>6706997.6200000001</v>
      </c>
      <c r="F400" s="4">
        <f t="shared" si="18"/>
        <v>4027.7679356876256</v>
      </c>
      <c r="G400" s="4">
        <f t="shared" si="18"/>
        <v>3674.7845994832041</v>
      </c>
    </row>
    <row r="401" spans="1:7" x14ac:dyDescent="0.25">
      <c r="A401" t="s">
        <v>420</v>
      </c>
      <c r="B401">
        <v>871.53</v>
      </c>
      <c r="C401" s="3">
        <v>3859772.07</v>
      </c>
      <c r="D401" s="3">
        <f t="shared" si="17"/>
        <v>4349727.1300000008</v>
      </c>
      <c r="E401" s="3">
        <v>8209499.2000000002</v>
      </c>
      <c r="F401" s="4">
        <f t="shared" si="18"/>
        <v>4428.7311624384702</v>
      </c>
      <c r="G401" s="4">
        <f t="shared" si="18"/>
        <v>4990.9092400720583</v>
      </c>
    </row>
    <row r="402" spans="1:7" x14ac:dyDescent="0.25">
      <c r="A402" t="s">
        <v>421</v>
      </c>
      <c r="B402">
        <v>874.94</v>
      </c>
      <c r="C402" s="3">
        <v>3998368.91</v>
      </c>
      <c r="D402" s="3">
        <f t="shared" si="17"/>
        <v>5686442.9800000004</v>
      </c>
      <c r="E402" s="3">
        <v>9684811.8900000006</v>
      </c>
      <c r="F402" s="4">
        <f t="shared" si="18"/>
        <v>4569.8778316227399</v>
      </c>
      <c r="G402" s="4">
        <f t="shared" si="18"/>
        <v>6499.2376391523994</v>
      </c>
    </row>
    <row r="403" spans="1:7" x14ac:dyDescent="0.25">
      <c r="A403" t="s">
        <v>422</v>
      </c>
      <c r="B403">
        <v>875.43</v>
      </c>
      <c r="C403" s="3">
        <v>3832763.89</v>
      </c>
      <c r="D403" s="3">
        <f t="shared" si="17"/>
        <v>4933430.8899999987</v>
      </c>
      <c r="E403" s="3">
        <v>8766194.7799999993</v>
      </c>
      <c r="F403" s="4">
        <f t="shared" si="18"/>
        <v>4378.1500405515008</v>
      </c>
      <c r="G403" s="4">
        <f t="shared" si="18"/>
        <v>5635.437316518738</v>
      </c>
    </row>
    <row r="404" spans="1:7" x14ac:dyDescent="0.25">
      <c r="A404" t="s">
        <v>423</v>
      </c>
      <c r="B404">
        <v>873.82</v>
      </c>
      <c r="C404" s="3">
        <v>3700401.7</v>
      </c>
      <c r="D404" s="3">
        <f t="shared" si="17"/>
        <v>4148577.8099999996</v>
      </c>
      <c r="E404" s="3">
        <v>7848979.5099999998</v>
      </c>
      <c r="F404" s="4">
        <f t="shared" si="18"/>
        <v>4234.7413654986149</v>
      </c>
      <c r="G404" s="4">
        <f t="shared" si="18"/>
        <v>4747.6343068366477</v>
      </c>
    </row>
    <row r="405" spans="1:7" x14ac:dyDescent="0.25">
      <c r="A405" t="s">
        <v>424</v>
      </c>
      <c r="B405">
        <v>880.25</v>
      </c>
      <c r="C405" s="3">
        <v>4926006.7300000004</v>
      </c>
      <c r="D405" s="3">
        <f t="shared" si="17"/>
        <v>5478995.5499999989</v>
      </c>
      <c r="E405" s="3">
        <v>10405002.279999999</v>
      </c>
      <c r="F405" s="4">
        <f t="shared" si="18"/>
        <v>5596.1451065038345</v>
      </c>
      <c r="G405" s="4">
        <f t="shared" si="18"/>
        <v>6224.3630218687858</v>
      </c>
    </row>
    <row r="406" spans="1:7" x14ac:dyDescent="0.25">
      <c r="A406" t="s">
        <v>425</v>
      </c>
      <c r="B406">
        <v>884.76</v>
      </c>
      <c r="C406" s="3">
        <v>4093032.57</v>
      </c>
      <c r="D406" s="3">
        <f t="shared" si="17"/>
        <v>6747497.8900000006</v>
      </c>
      <c r="E406" s="3">
        <v>10840530.460000001</v>
      </c>
      <c r="F406" s="4">
        <f t="shared" si="18"/>
        <v>4626.1501085040009</v>
      </c>
      <c r="G406" s="4">
        <f t="shared" si="18"/>
        <v>7626.3595664360964</v>
      </c>
    </row>
    <row r="407" spans="1:7" x14ac:dyDescent="0.25">
      <c r="A407" t="s">
        <v>426</v>
      </c>
      <c r="B407">
        <v>885.43</v>
      </c>
      <c r="C407" s="3">
        <v>4019654.21</v>
      </c>
      <c r="D407" s="3">
        <f t="shared" si="17"/>
        <v>3415281.6799999997</v>
      </c>
      <c r="E407" s="3">
        <v>7434935.8899999997</v>
      </c>
      <c r="F407" s="4">
        <f t="shared" si="18"/>
        <v>4539.7763911319926</v>
      </c>
      <c r="G407" s="4">
        <f t="shared" si="18"/>
        <v>3857.2012242639166</v>
      </c>
    </row>
    <row r="408" spans="1:7" x14ac:dyDescent="0.25">
      <c r="A408" t="s">
        <v>427</v>
      </c>
      <c r="B408">
        <v>891.43</v>
      </c>
      <c r="C408" s="3">
        <v>3976753.07</v>
      </c>
      <c r="D408" s="3">
        <f t="shared" si="17"/>
        <v>3668229.0400000005</v>
      </c>
      <c r="E408" s="3">
        <v>7644982.1100000003</v>
      </c>
      <c r="F408" s="4">
        <f t="shared" si="18"/>
        <v>4461.0940511313283</v>
      </c>
      <c r="G408" s="4">
        <f t="shared" si="18"/>
        <v>4114.9939310994705</v>
      </c>
    </row>
    <row r="409" spans="1:7" x14ac:dyDescent="0.25">
      <c r="A409" t="s">
        <v>428</v>
      </c>
      <c r="B409">
        <v>901.17</v>
      </c>
      <c r="C409" s="3">
        <v>2237822.0699999998</v>
      </c>
      <c r="D409" s="3">
        <f t="shared" si="17"/>
        <v>3482248.5900000003</v>
      </c>
      <c r="E409" s="3">
        <v>5720070.6600000001</v>
      </c>
      <c r="F409" s="4">
        <f t="shared" si="18"/>
        <v>2483.2407536868736</v>
      </c>
      <c r="G409" s="4">
        <f t="shared" si="18"/>
        <v>3864.1417157695</v>
      </c>
    </row>
    <row r="410" spans="1:7" x14ac:dyDescent="0.25">
      <c r="A410" t="s">
        <v>429</v>
      </c>
      <c r="B410">
        <v>904.1</v>
      </c>
      <c r="C410" s="3">
        <v>3528655.2</v>
      </c>
      <c r="D410" s="3">
        <f t="shared" si="17"/>
        <v>2356075.9699999997</v>
      </c>
      <c r="E410" s="3">
        <v>5884731.1699999999</v>
      </c>
      <c r="F410" s="4">
        <f t="shared" si="18"/>
        <v>3902.9479039929211</v>
      </c>
      <c r="G410" s="4">
        <f t="shared" si="18"/>
        <v>2605.9904545957302</v>
      </c>
    </row>
    <row r="411" spans="1:7" x14ac:dyDescent="0.25">
      <c r="A411" t="s">
        <v>430</v>
      </c>
      <c r="B411">
        <v>913.65</v>
      </c>
      <c r="C411" s="3">
        <v>4321102.58</v>
      </c>
      <c r="D411" s="3">
        <f t="shared" si="17"/>
        <v>3871468.88</v>
      </c>
      <c r="E411" s="3">
        <v>8192571.46</v>
      </c>
      <c r="F411" s="4">
        <f t="shared" si="18"/>
        <v>4729.4944234663162</v>
      </c>
      <c r="G411" s="4">
        <f t="shared" si="18"/>
        <v>4237.3653806162101</v>
      </c>
    </row>
    <row r="412" spans="1:7" x14ac:dyDescent="0.25">
      <c r="A412" t="s">
        <v>431</v>
      </c>
      <c r="B412">
        <v>927.31</v>
      </c>
      <c r="C412" s="3">
        <v>3830515.24</v>
      </c>
      <c r="D412" s="3">
        <f t="shared" si="17"/>
        <v>4058436.8999999994</v>
      </c>
      <c r="E412" s="3">
        <v>7888952.1399999997</v>
      </c>
      <c r="F412" s="4">
        <f t="shared" si="18"/>
        <v>4130.7817666152641</v>
      </c>
      <c r="G412" s="4">
        <f t="shared" si="18"/>
        <v>4376.5697555294346</v>
      </c>
    </row>
    <row r="413" spans="1:7" x14ac:dyDescent="0.25">
      <c r="A413" t="s">
        <v>432</v>
      </c>
      <c r="B413">
        <v>939.47</v>
      </c>
      <c r="C413" s="3">
        <v>3835808.2</v>
      </c>
      <c r="D413" s="3">
        <f t="shared" si="17"/>
        <v>5312837.3500000006</v>
      </c>
      <c r="E413" s="3">
        <v>9148645.5500000007</v>
      </c>
      <c r="F413" s="4">
        <f t="shared" si="18"/>
        <v>4082.9491096043516</v>
      </c>
      <c r="G413" s="4">
        <f t="shared" si="18"/>
        <v>5655.1431658275415</v>
      </c>
    </row>
    <row r="414" spans="1:7" x14ac:dyDescent="0.25">
      <c r="A414" t="s">
        <v>433</v>
      </c>
      <c r="B414">
        <v>947.38</v>
      </c>
      <c r="C414" s="3">
        <v>4677705.9400000004</v>
      </c>
      <c r="D414" s="3">
        <f t="shared" si="17"/>
        <v>4066403.6900000004</v>
      </c>
      <c r="E414" s="3">
        <v>8744109.6300000008</v>
      </c>
      <c r="F414" s="4">
        <f t="shared" si="18"/>
        <v>4937.5181447782306</v>
      </c>
      <c r="G414" s="4">
        <f t="shared" si="18"/>
        <v>4292.2625451244485</v>
      </c>
    </row>
    <row r="415" spans="1:7" x14ac:dyDescent="0.25">
      <c r="A415" t="s">
        <v>434</v>
      </c>
      <c r="B415">
        <v>948.99</v>
      </c>
      <c r="C415" s="3">
        <v>4321821.4400000004</v>
      </c>
      <c r="D415" s="3">
        <f t="shared" si="17"/>
        <v>5988278.1200000001</v>
      </c>
      <c r="E415" s="3">
        <v>10310099.560000001</v>
      </c>
      <c r="F415" s="4">
        <f t="shared" si="18"/>
        <v>4554.1274829028762</v>
      </c>
      <c r="G415" s="4">
        <f t="shared" si="18"/>
        <v>6310.1593483598353</v>
      </c>
    </row>
    <row r="416" spans="1:7" x14ac:dyDescent="0.25">
      <c r="A416" t="s">
        <v>435</v>
      </c>
      <c r="B416">
        <v>958.47</v>
      </c>
      <c r="C416" s="3">
        <v>4117845.6</v>
      </c>
      <c r="D416" s="3">
        <f t="shared" si="17"/>
        <v>4295556.3600000013</v>
      </c>
      <c r="E416" s="3">
        <v>8413401.9600000009</v>
      </c>
      <c r="F416" s="4">
        <f t="shared" si="18"/>
        <v>4296.2696798021843</v>
      </c>
      <c r="G416" s="4">
        <f t="shared" si="18"/>
        <v>4481.6805533819534</v>
      </c>
    </row>
    <row r="417" spans="1:8" x14ac:dyDescent="0.25">
      <c r="B417" s="8">
        <f>SUM(B313:B416)</f>
        <v>72660.910000000033</v>
      </c>
      <c r="C417" s="5">
        <f t="shared" ref="C417:E417" si="19">SUM(C313:C416)</f>
        <v>321808196.42999995</v>
      </c>
      <c r="D417" s="5">
        <f t="shared" si="19"/>
        <v>360027162.36999995</v>
      </c>
      <c r="E417" s="5">
        <f t="shared" si="19"/>
        <v>681835358.80000007</v>
      </c>
      <c r="F417" s="5">
        <f t="shared" si="18"/>
        <v>4428.9040204698758</v>
      </c>
      <c r="G417" s="5">
        <f t="shared" si="18"/>
        <v>4954.8947621217485</v>
      </c>
      <c r="H417" s="21">
        <f>F417+G417</f>
        <v>9383.7987825916243</v>
      </c>
    </row>
    <row r="418" spans="1:8" x14ac:dyDescent="0.25">
      <c r="C418" s="3"/>
      <c r="D418" s="3"/>
      <c r="E418" s="3"/>
      <c r="F418" s="4"/>
      <c r="G418" s="4"/>
    </row>
    <row r="419" spans="1:8" x14ac:dyDescent="0.25">
      <c r="A419" t="s">
        <v>436</v>
      </c>
      <c r="B419">
        <v>1001.32</v>
      </c>
      <c r="C419" s="3">
        <v>5962343.1399999997</v>
      </c>
      <c r="D419" s="3">
        <f t="shared" ref="D419:D482" si="20">SUM(E419-C419)</f>
        <v>6301039.6000000006</v>
      </c>
      <c r="E419" s="3">
        <v>12263382.74</v>
      </c>
      <c r="F419" s="4">
        <f t="shared" si="18"/>
        <v>5954.4832221467659</v>
      </c>
      <c r="G419" s="4">
        <f t="shared" si="18"/>
        <v>6292.7331921863142</v>
      </c>
    </row>
    <row r="420" spans="1:8" x14ac:dyDescent="0.25">
      <c r="A420" t="s">
        <v>437</v>
      </c>
      <c r="B420">
        <v>1006.16</v>
      </c>
      <c r="C420" s="3">
        <v>4777619.3099999996</v>
      </c>
      <c r="D420" s="3">
        <f t="shared" si="20"/>
        <v>3328282.0100000007</v>
      </c>
      <c r="E420" s="3">
        <v>8105901.3200000003</v>
      </c>
      <c r="F420" s="4">
        <f t="shared" si="18"/>
        <v>4748.3693547745879</v>
      </c>
      <c r="G420" s="4">
        <f t="shared" si="18"/>
        <v>3307.9053132702561</v>
      </c>
    </row>
    <row r="421" spans="1:8" x14ac:dyDescent="0.25">
      <c r="A421" t="s">
        <v>438</v>
      </c>
      <c r="B421">
        <v>1007.56</v>
      </c>
      <c r="C421" s="3">
        <v>4033867.11</v>
      </c>
      <c r="D421" s="3">
        <f t="shared" si="20"/>
        <v>2464671.1200000006</v>
      </c>
      <c r="E421" s="3">
        <v>6498538.2300000004</v>
      </c>
      <c r="F421" s="4">
        <f t="shared" si="18"/>
        <v>4003.5998947953472</v>
      </c>
      <c r="G421" s="4">
        <f t="shared" si="18"/>
        <v>2446.178014212554</v>
      </c>
    </row>
    <row r="422" spans="1:8" x14ac:dyDescent="0.25">
      <c r="A422" t="s">
        <v>439</v>
      </c>
      <c r="B422">
        <v>1008.34</v>
      </c>
      <c r="C422" s="3">
        <v>3667219.91</v>
      </c>
      <c r="D422" s="3">
        <f t="shared" si="20"/>
        <v>4129538.5</v>
      </c>
      <c r="E422" s="3">
        <v>7796758.4100000001</v>
      </c>
      <c r="F422" s="4">
        <f t="shared" si="18"/>
        <v>3636.8882618957891</v>
      </c>
      <c r="G422" s="4">
        <f t="shared" si="18"/>
        <v>4095.3830057321934</v>
      </c>
    </row>
    <row r="423" spans="1:8" x14ac:dyDescent="0.25">
      <c r="A423" t="s">
        <v>440</v>
      </c>
      <c r="B423">
        <v>1013.72</v>
      </c>
      <c r="C423" s="3">
        <v>4360020.78</v>
      </c>
      <c r="D423" s="3">
        <f t="shared" si="20"/>
        <v>4632521.5699999994</v>
      </c>
      <c r="E423" s="3">
        <v>8992542.3499999996</v>
      </c>
      <c r="F423" s="4">
        <f t="shared" si="18"/>
        <v>4301.0109103105397</v>
      </c>
      <c r="G423" s="4">
        <f t="shared" si="18"/>
        <v>4569.8235903405275</v>
      </c>
    </row>
    <row r="424" spans="1:8" x14ac:dyDescent="0.25">
      <c r="A424" t="s">
        <v>441</v>
      </c>
      <c r="B424">
        <v>1016.21</v>
      </c>
      <c r="C424" s="3">
        <v>3489201.18</v>
      </c>
      <c r="D424" s="3">
        <f t="shared" si="20"/>
        <v>2714359.57</v>
      </c>
      <c r="E424" s="3">
        <v>6203560.75</v>
      </c>
      <c r="F424" s="4">
        <f t="shared" si="18"/>
        <v>3433.543440824239</v>
      </c>
      <c r="G424" s="4">
        <f t="shared" si="18"/>
        <v>2671.0616604835614</v>
      </c>
    </row>
    <row r="425" spans="1:8" x14ac:dyDescent="0.25">
      <c r="A425" t="s">
        <v>442</v>
      </c>
      <c r="B425">
        <v>1023.01</v>
      </c>
      <c r="C425" s="3">
        <v>4550176.3600000003</v>
      </c>
      <c r="D425" s="3">
        <f t="shared" si="20"/>
        <v>4447943.3399999989</v>
      </c>
      <c r="E425" s="3">
        <v>8998119.6999999993</v>
      </c>
      <c r="F425" s="4">
        <f t="shared" si="18"/>
        <v>4447.8317514002802</v>
      </c>
      <c r="G425" s="4">
        <f t="shared" si="18"/>
        <v>4347.8982023636127</v>
      </c>
    </row>
    <row r="426" spans="1:8" x14ac:dyDescent="0.25">
      <c r="A426" t="s">
        <v>443</v>
      </c>
      <c r="B426">
        <v>1026.25</v>
      </c>
      <c r="C426" s="3">
        <v>4192810.7</v>
      </c>
      <c r="D426" s="3">
        <f t="shared" si="20"/>
        <v>4222730.5100000007</v>
      </c>
      <c r="E426" s="3">
        <v>8415541.2100000009</v>
      </c>
      <c r="F426" s="4">
        <f t="shared" si="18"/>
        <v>4085.5646285018274</v>
      </c>
      <c r="G426" s="4">
        <f t="shared" si="18"/>
        <v>4114.7191327649216</v>
      </c>
    </row>
    <row r="427" spans="1:8" x14ac:dyDescent="0.25">
      <c r="A427" t="s">
        <v>444</v>
      </c>
      <c r="B427">
        <v>1031.82</v>
      </c>
      <c r="C427" s="3">
        <v>4326275.3</v>
      </c>
      <c r="D427" s="3">
        <f t="shared" si="20"/>
        <v>5419959.4799999995</v>
      </c>
      <c r="E427" s="3">
        <v>9746234.7799999993</v>
      </c>
      <c r="F427" s="4">
        <f t="shared" si="18"/>
        <v>4192.8585412184293</v>
      </c>
      <c r="G427" s="4">
        <f t="shared" si="18"/>
        <v>5252.8149095772515</v>
      </c>
    </row>
    <row r="428" spans="1:8" x14ac:dyDescent="0.25">
      <c r="A428" t="s">
        <v>445</v>
      </c>
      <c r="B428">
        <v>1038.68</v>
      </c>
      <c r="C428" s="3">
        <v>5884204.2800000003</v>
      </c>
      <c r="D428" s="3">
        <f t="shared" si="20"/>
        <v>4701222.5099999988</v>
      </c>
      <c r="E428" s="3">
        <v>10585426.789999999</v>
      </c>
      <c r="F428" s="4">
        <f t="shared" si="18"/>
        <v>5665.0790233758235</v>
      </c>
      <c r="G428" s="4">
        <f t="shared" si="18"/>
        <v>4526.1509897177175</v>
      </c>
    </row>
    <row r="429" spans="1:8" x14ac:dyDescent="0.25">
      <c r="A429" t="s">
        <v>446</v>
      </c>
      <c r="B429">
        <v>1042.76</v>
      </c>
      <c r="C429" s="3">
        <v>4634590.25</v>
      </c>
      <c r="D429" s="3">
        <f t="shared" si="20"/>
        <v>4245366.91</v>
      </c>
      <c r="E429" s="3">
        <v>8879957.1600000001</v>
      </c>
      <c r="F429" s="4">
        <f t="shared" si="18"/>
        <v>4444.5416490851203</v>
      </c>
      <c r="G429" s="4">
        <f t="shared" si="18"/>
        <v>4071.2790191415093</v>
      </c>
    </row>
    <row r="430" spans="1:8" x14ac:dyDescent="0.25">
      <c r="A430" t="s">
        <v>447</v>
      </c>
      <c r="B430">
        <v>1058.6600000000001</v>
      </c>
      <c r="C430" s="3">
        <v>4514556</v>
      </c>
      <c r="D430" s="3">
        <f t="shared" si="20"/>
        <v>3595053.9800000004</v>
      </c>
      <c r="E430" s="3">
        <v>8109609.9800000004</v>
      </c>
      <c r="F430" s="4">
        <f t="shared" si="18"/>
        <v>4264.4059471407245</v>
      </c>
      <c r="G430" s="4">
        <f t="shared" si="18"/>
        <v>3395.8532295543423</v>
      </c>
    </row>
    <row r="431" spans="1:8" x14ac:dyDescent="0.25">
      <c r="A431" t="s">
        <v>448</v>
      </c>
      <c r="B431">
        <v>1061.28</v>
      </c>
      <c r="C431" s="3">
        <v>4346199.8099999996</v>
      </c>
      <c r="D431" s="3">
        <f t="shared" si="20"/>
        <v>4729828.63</v>
      </c>
      <c r="E431" s="3">
        <v>9076028.4399999995</v>
      </c>
      <c r="F431" s="4">
        <f t="shared" si="18"/>
        <v>4095.2433005427406</v>
      </c>
      <c r="G431" s="4">
        <f t="shared" si="18"/>
        <v>4456.7207805668622</v>
      </c>
    </row>
    <row r="432" spans="1:8" x14ac:dyDescent="0.25">
      <c r="A432" t="s">
        <v>449</v>
      </c>
      <c r="B432">
        <v>1069.57</v>
      </c>
      <c r="C432" s="3">
        <v>4249789.59</v>
      </c>
      <c r="D432" s="3">
        <f t="shared" si="20"/>
        <v>3870722.09</v>
      </c>
      <c r="E432" s="3">
        <v>8120511.6799999997</v>
      </c>
      <c r="F432" s="4">
        <f t="shared" si="18"/>
        <v>3973.3627439064298</v>
      </c>
      <c r="G432" s="4">
        <f t="shared" si="18"/>
        <v>3618.9516254195614</v>
      </c>
    </row>
    <row r="433" spans="1:7" x14ac:dyDescent="0.25">
      <c r="A433" t="s">
        <v>450</v>
      </c>
      <c r="B433">
        <v>1082.48</v>
      </c>
      <c r="C433" s="3">
        <v>4446084.68</v>
      </c>
      <c r="D433" s="3">
        <f t="shared" si="20"/>
        <v>4603864.3499999996</v>
      </c>
      <c r="E433" s="3">
        <v>9049949.0299999993</v>
      </c>
      <c r="F433" s="4">
        <f t="shared" si="18"/>
        <v>4107.3134653758034</v>
      </c>
      <c r="G433" s="4">
        <f t="shared" si="18"/>
        <v>4253.0710498115432</v>
      </c>
    </row>
    <row r="434" spans="1:7" x14ac:dyDescent="0.25">
      <c r="A434" t="s">
        <v>451</v>
      </c>
      <c r="B434">
        <v>1108.51</v>
      </c>
      <c r="C434" s="3">
        <v>5243602.41</v>
      </c>
      <c r="D434" s="3">
        <f t="shared" si="20"/>
        <v>5422626.4499999993</v>
      </c>
      <c r="E434" s="3">
        <v>10666228.859999999</v>
      </c>
      <c r="F434" s="4">
        <f t="shared" si="18"/>
        <v>4730.3158383776426</v>
      </c>
      <c r="G434" s="4">
        <f t="shared" si="18"/>
        <v>4891.8155451912926</v>
      </c>
    </row>
    <row r="435" spans="1:7" x14ac:dyDescent="0.25">
      <c r="A435" t="s">
        <v>452</v>
      </c>
      <c r="B435">
        <v>1110.07</v>
      </c>
      <c r="C435" s="3">
        <v>4569512.1399999997</v>
      </c>
      <c r="D435" s="3">
        <f t="shared" si="20"/>
        <v>4543535.0599999996</v>
      </c>
      <c r="E435" s="3">
        <v>9113047.1999999993</v>
      </c>
      <c r="F435" s="4">
        <f t="shared" si="18"/>
        <v>4116.4180096750652</v>
      </c>
      <c r="G435" s="4">
        <f t="shared" si="18"/>
        <v>4093.0167106578865</v>
      </c>
    </row>
    <row r="436" spans="1:7" x14ac:dyDescent="0.25">
      <c r="A436" t="s">
        <v>453</v>
      </c>
      <c r="B436">
        <v>1120.04</v>
      </c>
      <c r="C436" s="3">
        <v>5267647.59</v>
      </c>
      <c r="D436" s="3">
        <f t="shared" si="20"/>
        <v>3723114.2799999993</v>
      </c>
      <c r="E436" s="3">
        <v>8990761.8699999992</v>
      </c>
      <c r="F436" s="4">
        <f t="shared" si="18"/>
        <v>4703.0888093282383</v>
      </c>
      <c r="G436" s="4">
        <f t="shared" si="18"/>
        <v>3324.0904610549619</v>
      </c>
    </row>
    <row r="437" spans="1:7" x14ac:dyDescent="0.25">
      <c r="A437" t="s">
        <v>454</v>
      </c>
      <c r="B437">
        <v>1127.6400000000001</v>
      </c>
      <c r="C437" s="3">
        <v>4090887.04</v>
      </c>
      <c r="D437" s="3">
        <f t="shared" si="20"/>
        <v>5457524.7199999997</v>
      </c>
      <c r="E437" s="3">
        <v>9548411.7599999998</v>
      </c>
      <c r="F437" s="4">
        <f t="shared" si="18"/>
        <v>3627.8307261182645</v>
      </c>
      <c r="G437" s="4">
        <f t="shared" si="18"/>
        <v>4839.7757440317828</v>
      </c>
    </row>
    <row r="438" spans="1:7" x14ac:dyDescent="0.25">
      <c r="A438" t="s">
        <v>455</v>
      </c>
      <c r="B438">
        <v>1139.27</v>
      </c>
      <c r="C438" s="3">
        <v>4724132.1399999997</v>
      </c>
      <c r="D438" s="3">
        <f t="shared" si="20"/>
        <v>6853552.3099999996</v>
      </c>
      <c r="E438" s="3">
        <v>11577684.449999999</v>
      </c>
      <c r="F438" s="4">
        <f t="shared" si="18"/>
        <v>4146.6308601121773</v>
      </c>
      <c r="G438" s="4">
        <f t="shared" si="18"/>
        <v>6015.7401757265616</v>
      </c>
    </row>
    <row r="439" spans="1:7" x14ac:dyDescent="0.25">
      <c r="A439" t="s">
        <v>456</v>
      </c>
      <c r="B439">
        <v>1154.72</v>
      </c>
      <c r="C439" s="3">
        <v>5094510.76</v>
      </c>
      <c r="D439" s="3">
        <f t="shared" si="20"/>
        <v>4850953.6500000004</v>
      </c>
      <c r="E439" s="3">
        <v>9945464.4100000001</v>
      </c>
      <c r="F439" s="4">
        <f t="shared" si="18"/>
        <v>4411.9013786892056</v>
      </c>
      <c r="G439" s="4">
        <f t="shared" si="18"/>
        <v>4200.9782891090481</v>
      </c>
    </row>
    <row r="440" spans="1:7" x14ac:dyDescent="0.25">
      <c r="A440" t="s">
        <v>457</v>
      </c>
      <c r="B440">
        <v>1159.49</v>
      </c>
      <c r="C440" s="3">
        <v>5291886.68</v>
      </c>
      <c r="D440" s="3">
        <f t="shared" si="20"/>
        <v>4030294.8100000005</v>
      </c>
      <c r="E440" s="3">
        <v>9322181.4900000002</v>
      </c>
      <c r="F440" s="4">
        <f t="shared" si="18"/>
        <v>4563.9778523316281</v>
      </c>
      <c r="G440" s="4">
        <f t="shared" si="18"/>
        <v>3475.9202839179297</v>
      </c>
    </row>
    <row r="441" spans="1:7" x14ac:dyDescent="0.25">
      <c r="A441" t="s">
        <v>458</v>
      </c>
      <c r="B441">
        <v>1164.5</v>
      </c>
      <c r="C441" s="3">
        <v>4520503.57</v>
      </c>
      <c r="D441" s="3">
        <f t="shared" si="20"/>
        <v>6711562.2699999996</v>
      </c>
      <c r="E441" s="3">
        <v>11232065.84</v>
      </c>
      <c r="F441" s="4">
        <f t="shared" si="18"/>
        <v>3881.9266380420786</v>
      </c>
      <c r="G441" s="4">
        <f t="shared" si="18"/>
        <v>5763.4712494632886</v>
      </c>
    </row>
    <row r="442" spans="1:7" x14ac:dyDescent="0.25">
      <c r="A442" t="s">
        <v>459</v>
      </c>
      <c r="B442">
        <v>1170.21</v>
      </c>
      <c r="C442" s="3">
        <v>5402294.29</v>
      </c>
      <c r="D442" s="3">
        <f t="shared" si="20"/>
        <v>5406714.3299999991</v>
      </c>
      <c r="E442" s="3">
        <v>10809008.619999999</v>
      </c>
      <c r="F442" s="4">
        <f t="shared" si="18"/>
        <v>4616.51694140368</v>
      </c>
      <c r="G442" s="4">
        <f t="shared" si="18"/>
        <v>4620.2940754223591</v>
      </c>
    </row>
    <row r="443" spans="1:7" x14ac:dyDescent="0.25">
      <c r="A443" t="s">
        <v>460</v>
      </c>
      <c r="B443">
        <v>1200.54</v>
      </c>
      <c r="C443" s="3">
        <v>4929356.09</v>
      </c>
      <c r="D443" s="3">
        <f t="shared" si="20"/>
        <v>4996860.41</v>
      </c>
      <c r="E443" s="3">
        <v>9926216.5</v>
      </c>
      <c r="F443" s="4">
        <f t="shared" si="18"/>
        <v>4105.9490645876022</v>
      </c>
      <c r="G443" s="4">
        <f t="shared" si="18"/>
        <v>4162.1773618538327</v>
      </c>
    </row>
    <row r="444" spans="1:7" x14ac:dyDescent="0.25">
      <c r="A444" t="s">
        <v>461</v>
      </c>
      <c r="B444">
        <v>1205.58</v>
      </c>
      <c r="C444" s="3">
        <v>5621979.0300000003</v>
      </c>
      <c r="D444" s="3">
        <f t="shared" si="20"/>
        <v>7536761.6200000001</v>
      </c>
      <c r="E444" s="3">
        <v>13158740.65</v>
      </c>
      <c r="F444" s="4">
        <f t="shared" si="18"/>
        <v>4663.2981884238297</v>
      </c>
      <c r="G444" s="4">
        <f t="shared" si="18"/>
        <v>6251.5649065180251</v>
      </c>
    </row>
    <row r="445" spans="1:7" x14ac:dyDescent="0.25">
      <c r="A445" t="s">
        <v>462</v>
      </c>
      <c r="B445">
        <v>1212.6600000000001</v>
      </c>
      <c r="C445" s="3">
        <v>4729573.8099999996</v>
      </c>
      <c r="D445" s="3">
        <f t="shared" si="20"/>
        <v>4836825.9200000009</v>
      </c>
      <c r="E445" s="3">
        <v>9566399.7300000004</v>
      </c>
      <c r="F445" s="4">
        <f t="shared" si="18"/>
        <v>3900.1647700097301</v>
      </c>
      <c r="G445" s="4">
        <f t="shared" si="18"/>
        <v>3988.6084475450666</v>
      </c>
    </row>
    <row r="446" spans="1:7" x14ac:dyDescent="0.25">
      <c r="A446" t="s">
        <v>463</v>
      </c>
      <c r="B446">
        <v>1235.93</v>
      </c>
      <c r="C446" s="3">
        <v>6106403.6900000004</v>
      </c>
      <c r="D446" s="3">
        <f t="shared" si="20"/>
        <v>5706664.0499999998</v>
      </c>
      <c r="E446" s="3">
        <v>11813067.74</v>
      </c>
      <c r="F446" s="4">
        <f t="shared" si="18"/>
        <v>4940.7358750091025</v>
      </c>
      <c r="G446" s="4">
        <f t="shared" si="18"/>
        <v>4617.3036094277177</v>
      </c>
    </row>
    <row r="447" spans="1:7" x14ac:dyDescent="0.25">
      <c r="A447" t="s">
        <v>464</v>
      </c>
      <c r="B447">
        <v>1246.77</v>
      </c>
      <c r="C447" s="3">
        <v>5886424.79</v>
      </c>
      <c r="D447" s="3">
        <f t="shared" si="20"/>
        <v>9119225.7800000012</v>
      </c>
      <c r="E447" s="3">
        <v>15005650.57</v>
      </c>
      <c r="F447" s="4">
        <f t="shared" si="18"/>
        <v>4721.3397739759539</v>
      </c>
      <c r="G447" s="4">
        <f t="shared" si="18"/>
        <v>7314.2807253944202</v>
      </c>
    </row>
    <row r="448" spans="1:7" x14ac:dyDescent="0.25">
      <c r="A448" t="s">
        <v>465</v>
      </c>
      <c r="B448">
        <v>1251.29</v>
      </c>
      <c r="C448" s="3">
        <v>4755231.38</v>
      </c>
      <c r="D448" s="3">
        <f t="shared" si="20"/>
        <v>5586390.0000000009</v>
      </c>
      <c r="E448" s="3">
        <v>10341621.380000001</v>
      </c>
      <c r="F448" s="4">
        <f t="shared" si="18"/>
        <v>3800.2632323442208</v>
      </c>
      <c r="G448" s="4">
        <f t="shared" si="18"/>
        <v>4464.5046312205814</v>
      </c>
    </row>
    <row r="449" spans="1:7" x14ac:dyDescent="0.25">
      <c r="A449" t="s">
        <v>466</v>
      </c>
      <c r="B449">
        <v>1252.6600000000001</v>
      </c>
      <c r="C449" s="3">
        <v>5468350.1799999997</v>
      </c>
      <c r="D449" s="3">
        <f t="shared" si="20"/>
        <v>5033377.24</v>
      </c>
      <c r="E449" s="3">
        <v>10501727.42</v>
      </c>
      <c r="F449" s="4">
        <f t="shared" si="18"/>
        <v>4365.3905928184813</v>
      </c>
      <c r="G449" s="4">
        <f t="shared" si="18"/>
        <v>4018.151166318075</v>
      </c>
    </row>
    <row r="450" spans="1:7" x14ac:dyDescent="0.25">
      <c r="A450" t="s">
        <v>467</v>
      </c>
      <c r="B450">
        <v>1260.3599999999999</v>
      </c>
      <c r="C450" s="3">
        <v>5801406.6500000004</v>
      </c>
      <c r="D450" s="3">
        <f t="shared" si="20"/>
        <v>5466388.4100000001</v>
      </c>
      <c r="E450" s="3">
        <v>11267795.060000001</v>
      </c>
      <c r="F450" s="4">
        <f t="shared" si="18"/>
        <v>4602.9758561046056</v>
      </c>
      <c r="G450" s="4">
        <f t="shared" si="18"/>
        <v>4337.1643101970867</v>
      </c>
    </row>
    <row r="451" spans="1:7" x14ac:dyDescent="0.25">
      <c r="A451" t="s">
        <v>468</v>
      </c>
      <c r="B451">
        <v>1261.1400000000001</v>
      </c>
      <c r="C451" s="3">
        <v>4461039.8099999996</v>
      </c>
      <c r="D451" s="3">
        <f t="shared" si="20"/>
        <v>5512980.46</v>
      </c>
      <c r="E451" s="3">
        <v>9974020.2699999996</v>
      </c>
      <c r="F451" s="4">
        <f t="shared" si="18"/>
        <v>3537.3073647652118</v>
      </c>
      <c r="G451" s="4">
        <f t="shared" si="18"/>
        <v>4371.4262175492013</v>
      </c>
    </row>
    <row r="452" spans="1:7" x14ac:dyDescent="0.25">
      <c r="A452" t="s">
        <v>469</v>
      </c>
      <c r="B452">
        <v>1264.33</v>
      </c>
      <c r="C452" s="3">
        <v>4939594.6900000004</v>
      </c>
      <c r="D452" s="3">
        <f t="shared" si="20"/>
        <v>5743892.3099999996</v>
      </c>
      <c r="E452" s="3">
        <v>10683487</v>
      </c>
      <c r="F452" s="4">
        <f t="shared" si="18"/>
        <v>3906.8871971716248</v>
      </c>
      <c r="G452" s="4">
        <f t="shared" si="18"/>
        <v>4543.0325231545557</v>
      </c>
    </row>
    <row r="453" spans="1:7" x14ac:dyDescent="0.25">
      <c r="A453" t="s">
        <v>470</v>
      </c>
      <c r="B453">
        <v>1272.08</v>
      </c>
      <c r="C453" s="3">
        <v>5044965.08</v>
      </c>
      <c r="D453" s="3">
        <f t="shared" si="20"/>
        <v>7937228.4700000007</v>
      </c>
      <c r="E453" s="3">
        <v>12982193.550000001</v>
      </c>
      <c r="F453" s="4">
        <f t="shared" si="18"/>
        <v>3965.9180869127731</v>
      </c>
      <c r="G453" s="4">
        <f t="shared" si="18"/>
        <v>6239.56706339224</v>
      </c>
    </row>
    <row r="454" spans="1:7" x14ac:dyDescent="0.25">
      <c r="A454" t="s">
        <v>471</v>
      </c>
      <c r="B454">
        <v>1295.54</v>
      </c>
      <c r="C454" s="3">
        <v>7330855.5300000003</v>
      </c>
      <c r="D454" s="3">
        <f t="shared" si="20"/>
        <v>5724390.5099999988</v>
      </c>
      <c r="E454" s="3">
        <v>13055246.039999999</v>
      </c>
      <c r="F454" s="4">
        <f t="shared" si="18"/>
        <v>5658.5327585408404</v>
      </c>
      <c r="G454" s="4">
        <f t="shared" si="18"/>
        <v>4418.536293746236</v>
      </c>
    </row>
    <row r="455" spans="1:7" x14ac:dyDescent="0.25">
      <c r="A455" t="s">
        <v>472</v>
      </c>
      <c r="B455">
        <v>1329.97</v>
      </c>
      <c r="C455" s="3">
        <v>5176951.87</v>
      </c>
      <c r="D455" s="3">
        <f t="shared" si="20"/>
        <v>6038405.6499999994</v>
      </c>
      <c r="E455" s="3">
        <v>11215357.52</v>
      </c>
      <c r="F455" s="4">
        <f t="shared" ref="F455:G518" si="21">C455/$B455</f>
        <v>3892.532816529696</v>
      </c>
      <c r="G455" s="4">
        <f t="shared" si="21"/>
        <v>4540.257035872989</v>
      </c>
    </row>
    <row r="456" spans="1:7" x14ac:dyDescent="0.25">
      <c r="A456" t="s">
        <v>473</v>
      </c>
      <c r="B456">
        <v>1332.39</v>
      </c>
      <c r="C456" s="3">
        <v>6357990.2000000002</v>
      </c>
      <c r="D456" s="3">
        <f t="shared" si="20"/>
        <v>6031328.8099999996</v>
      </c>
      <c r="E456" s="3">
        <v>12389319.01</v>
      </c>
      <c r="F456" s="4">
        <f t="shared" si="21"/>
        <v>4771.8687471386002</v>
      </c>
      <c r="G456" s="4">
        <f t="shared" si="21"/>
        <v>4526.6992472174061</v>
      </c>
    </row>
    <row r="457" spans="1:7" x14ac:dyDescent="0.25">
      <c r="A457" t="s">
        <v>474</v>
      </c>
      <c r="B457">
        <v>1351.88</v>
      </c>
      <c r="C457" s="3">
        <v>5019442.37</v>
      </c>
      <c r="D457" s="3">
        <f t="shared" si="20"/>
        <v>6010146.0900000008</v>
      </c>
      <c r="E457" s="3">
        <v>11029588.460000001</v>
      </c>
      <c r="F457" s="4">
        <f t="shared" si="21"/>
        <v>3712.9348536852381</v>
      </c>
      <c r="G457" s="4">
        <f t="shared" si="21"/>
        <v>4445.7689217977932</v>
      </c>
    </row>
    <row r="458" spans="1:7" x14ac:dyDescent="0.25">
      <c r="A458" t="s">
        <v>475</v>
      </c>
      <c r="B458">
        <v>1353.47</v>
      </c>
      <c r="C458" s="3">
        <v>5285619.5999999996</v>
      </c>
      <c r="D458" s="3">
        <f t="shared" si="20"/>
        <v>4274729.0199999996</v>
      </c>
      <c r="E458" s="3">
        <v>9560348.6199999992</v>
      </c>
      <c r="F458" s="4">
        <f t="shared" si="21"/>
        <v>3905.2358751948691</v>
      </c>
      <c r="G458" s="4">
        <f t="shared" si="21"/>
        <v>3158.3478170923622</v>
      </c>
    </row>
    <row r="459" spans="1:7" x14ac:dyDescent="0.25">
      <c r="A459" t="s">
        <v>476</v>
      </c>
      <c r="B459">
        <v>1357.39</v>
      </c>
      <c r="C459" s="3">
        <v>5394703.29</v>
      </c>
      <c r="D459" s="3">
        <f t="shared" si="20"/>
        <v>5837532.9799999995</v>
      </c>
      <c r="E459" s="3">
        <v>11232236.27</v>
      </c>
      <c r="F459" s="4">
        <f t="shared" si="21"/>
        <v>3974.3207847413046</v>
      </c>
      <c r="G459" s="4">
        <f t="shared" si="21"/>
        <v>4300.556936473673</v>
      </c>
    </row>
    <row r="460" spans="1:7" x14ac:dyDescent="0.25">
      <c r="A460" t="s">
        <v>477</v>
      </c>
      <c r="B460">
        <v>1361.87</v>
      </c>
      <c r="C460" s="3">
        <v>5294311.13</v>
      </c>
      <c r="D460" s="3">
        <f t="shared" si="20"/>
        <v>5852209.1800000006</v>
      </c>
      <c r="E460" s="3">
        <v>11146520.310000001</v>
      </c>
      <c r="F460" s="4">
        <f t="shared" si="21"/>
        <v>3887.5304764771972</v>
      </c>
      <c r="G460" s="4">
        <f t="shared" si="21"/>
        <v>4297.1863540572895</v>
      </c>
    </row>
    <row r="461" spans="1:7" x14ac:dyDescent="0.25">
      <c r="A461" t="s">
        <v>478</v>
      </c>
      <c r="B461">
        <v>1381.3</v>
      </c>
      <c r="C461" s="3">
        <v>5812660.54</v>
      </c>
      <c r="D461" s="3">
        <f t="shared" si="20"/>
        <v>4271988.9200000009</v>
      </c>
      <c r="E461" s="3">
        <v>10084649.460000001</v>
      </c>
      <c r="F461" s="4">
        <f t="shared" si="21"/>
        <v>4208.1086947078838</v>
      </c>
      <c r="G461" s="4">
        <f t="shared" si="21"/>
        <v>3092.7307029609797</v>
      </c>
    </row>
    <row r="462" spans="1:7" x14ac:dyDescent="0.25">
      <c r="A462" t="s">
        <v>479</v>
      </c>
      <c r="B462">
        <v>1433.3</v>
      </c>
      <c r="C462" s="3">
        <v>6112569.7699999996</v>
      </c>
      <c r="D462" s="3">
        <f t="shared" si="20"/>
        <v>6083188.6699999999</v>
      </c>
      <c r="E462" s="3">
        <v>12195758.439999999</v>
      </c>
      <c r="F462" s="4">
        <f t="shared" si="21"/>
        <v>4264.6827391334682</v>
      </c>
      <c r="G462" s="4">
        <f t="shared" si="21"/>
        <v>4244.1838205539661</v>
      </c>
    </row>
    <row r="463" spans="1:7" x14ac:dyDescent="0.25">
      <c r="A463" t="s">
        <v>480</v>
      </c>
      <c r="B463">
        <v>1438.52</v>
      </c>
      <c r="C463" s="3">
        <v>6075471.5899999999</v>
      </c>
      <c r="D463" s="3">
        <f t="shared" si="20"/>
        <v>7167032.8599999994</v>
      </c>
      <c r="E463" s="3">
        <v>13242504.449999999</v>
      </c>
      <c r="F463" s="4">
        <f t="shared" si="21"/>
        <v>4223.4182284570252</v>
      </c>
      <c r="G463" s="4">
        <f t="shared" si="21"/>
        <v>4982.226774740705</v>
      </c>
    </row>
    <row r="464" spans="1:7" x14ac:dyDescent="0.25">
      <c r="A464" t="s">
        <v>481</v>
      </c>
      <c r="B464">
        <v>1457.64</v>
      </c>
      <c r="C464" s="3">
        <v>6616920.1699999999</v>
      </c>
      <c r="D464" s="3">
        <f t="shared" si="20"/>
        <v>8124415.25</v>
      </c>
      <c r="E464" s="3">
        <v>14741335.42</v>
      </c>
      <c r="F464" s="4">
        <f t="shared" si="21"/>
        <v>4539.4748840591637</v>
      </c>
      <c r="G464" s="4">
        <f t="shared" si="21"/>
        <v>5573.6774855245458</v>
      </c>
    </row>
    <row r="465" spans="1:7" x14ac:dyDescent="0.25">
      <c r="A465" t="s">
        <v>482</v>
      </c>
      <c r="B465">
        <v>1457.7</v>
      </c>
      <c r="C465" s="3">
        <v>6386928.8300000001</v>
      </c>
      <c r="D465" s="3">
        <f t="shared" si="20"/>
        <v>7453771.5700000003</v>
      </c>
      <c r="E465" s="3">
        <v>13840700.4</v>
      </c>
      <c r="F465" s="4">
        <f t="shared" si="21"/>
        <v>4381.5111682787956</v>
      </c>
      <c r="G465" s="4">
        <f t="shared" si="21"/>
        <v>5113.3783151540101</v>
      </c>
    </row>
    <row r="466" spans="1:7" x14ac:dyDescent="0.25">
      <c r="A466" t="s">
        <v>483</v>
      </c>
      <c r="B466">
        <v>1484.69</v>
      </c>
      <c r="C466" s="3">
        <v>6956816.2000000002</v>
      </c>
      <c r="D466" s="3">
        <f t="shared" si="20"/>
        <v>4756892.3</v>
      </c>
      <c r="E466" s="3">
        <v>11713708.5</v>
      </c>
      <c r="F466" s="4">
        <f t="shared" si="21"/>
        <v>4685.7028740006335</v>
      </c>
      <c r="G466" s="4">
        <f t="shared" si="21"/>
        <v>3203.963318942001</v>
      </c>
    </row>
    <row r="467" spans="1:7" x14ac:dyDescent="0.25">
      <c r="A467" t="s">
        <v>484</v>
      </c>
      <c r="B467">
        <v>1512.99</v>
      </c>
      <c r="C467" s="3">
        <v>5365184.3499999996</v>
      </c>
      <c r="D467" s="3">
        <f t="shared" si="20"/>
        <v>5405786.4500000011</v>
      </c>
      <c r="E467" s="3">
        <v>10770970.800000001</v>
      </c>
      <c r="F467" s="4">
        <f t="shared" si="21"/>
        <v>3546.0805094547877</v>
      </c>
      <c r="G467" s="4">
        <f t="shared" si="21"/>
        <v>3572.9161792212776</v>
      </c>
    </row>
    <row r="468" spans="1:7" x14ac:dyDescent="0.25">
      <c r="A468" t="s">
        <v>485</v>
      </c>
      <c r="B468">
        <v>1519.56</v>
      </c>
      <c r="C468" s="3">
        <v>6031734.5099999998</v>
      </c>
      <c r="D468" s="3">
        <f t="shared" si="20"/>
        <v>12135180.189999999</v>
      </c>
      <c r="E468" s="3">
        <v>18166914.699999999</v>
      </c>
      <c r="F468" s="4">
        <f t="shared" si="21"/>
        <v>3969.3954236752743</v>
      </c>
      <c r="G468" s="4">
        <f t="shared" si="21"/>
        <v>7985.9829095264422</v>
      </c>
    </row>
    <row r="469" spans="1:7" x14ac:dyDescent="0.25">
      <c r="A469" t="s">
        <v>486</v>
      </c>
      <c r="B469">
        <v>1519.87</v>
      </c>
      <c r="C469" s="3">
        <v>6243156.1200000001</v>
      </c>
      <c r="D469" s="3">
        <f t="shared" si="20"/>
        <v>6790807.169999999</v>
      </c>
      <c r="E469" s="3">
        <v>13033963.289999999</v>
      </c>
      <c r="F469" s="4">
        <f t="shared" si="21"/>
        <v>4107.6908682979465</v>
      </c>
      <c r="G469" s="4">
        <f t="shared" si="21"/>
        <v>4468.0184292077611</v>
      </c>
    </row>
    <row r="470" spans="1:7" x14ac:dyDescent="0.25">
      <c r="A470" t="s">
        <v>487</v>
      </c>
      <c r="B470">
        <v>1537.44</v>
      </c>
      <c r="C470" s="3">
        <v>5947755.7699999996</v>
      </c>
      <c r="D470" s="3">
        <f t="shared" si="20"/>
        <v>7249572.1500000004</v>
      </c>
      <c r="E470" s="3">
        <v>13197327.92</v>
      </c>
      <c r="F470" s="4">
        <f t="shared" si="21"/>
        <v>3868.6100075450095</v>
      </c>
      <c r="G470" s="4">
        <f t="shared" si="21"/>
        <v>4715.3528918201682</v>
      </c>
    </row>
    <row r="471" spans="1:7" x14ac:dyDescent="0.25">
      <c r="A471" t="s">
        <v>488</v>
      </c>
      <c r="B471">
        <v>1540.18</v>
      </c>
      <c r="C471" s="3">
        <v>6822799.25</v>
      </c>
      <c r="D471" s="3">
        <f t="shared" si="20"/>
        <v>8028525.5500000007</v>
      </c>
      <c r="E471" s="3">
        <v>14851324.800000001</v>
      </c>
      <c r="F471" s="4">
        <f t="shared" si="21"/>
        <v>4429.8713462062869</v>
      </c>
      <c r="G471" s="4">
        <f t="shared" si="21"/>
        <v>5212.71900037658</v>
      </c>
    </row>
    <row r="472" spans="1:7" x14ac:dyDescent="0.25">
      <c r="A472" t="s">
        <v>489</v>
      </c>
      <c r="B472">
        <v>1542.94</v>
      </c>
      <c r="C472" s="3">
        <v>6684236.6399999997</v>
      </c>
      <c r="D472" s="3">
        <f t="shared" si="20"/>
        <v>6220692.9900000012</v>
      </c>
      <c r="E472" s="3">
        <v>12904929.630000001</v>
      </c>
      <c r="F472" s="4">
        <f t="shared" si="21"/>
        <v>4332.142947878725</v>
      </c>
      <c r="G472" s="4">
        <f t="shared" si="21"/>
        <v>4031.7141236859507</v>
      </c>
    </row>
    <row r="473" spans="1:7" x14ac:dyDescent="0.25">
      <c r="A473" t="s">
        <v>490</v>
      </c>
      <c r="B473">
        <v>1549.87</v>
      </c>
      <c r="C473" s="3">
        <v>6658100.5199999996</v>
      </c>
      <c r="D473" s="3">
        <f t="shared" si="20"/>
        <v>5021756.49</v>
      </c>
      <c r="E473" s="3">
        <v>11679857.01</v>
      </c>
      <c r="F473" s="4">
        <f t="shared" si="21"/>
        <v>4295.909024627872</v>
      </c>
      <c r="G473" s="4">
        <f t="shared" si="21"/>
        <v>3240.1146483253438</v>
      </c>
    </row>
    <row r="474" spans="1:7" x14ac:dyDescent="0.25">
      <c r="A474" t="s">
        <v>491</v>
      </c>
      <c r="B474">
        <v>1556.45</v>
      </c>
      <c r="C474" s="3">
        <v>7171297.5700000003</v>
      </c>
      <c r="D474" s="3">
        <f t="shared" si="20"/>
        <v>6443034.9199999999</v>
      </c>
      <c r="E474" s="3">
        <v>13614332.49</v>
      </c>
      <c r="F474" s="4">
        <f t="shared" si="21"/>
        <v>4607.4705708503325</v>
      </c>
      <c r="G474" s="4">
        <f t="shared" si="21"/>
        <v>4139.5707668090845</v>
      </c>
    </row>
    <row r="475" spans="1:7" x14ac:dyDescent="0.25">
      <c r="A475" t="s">
        <v>492</v>
      </c>
      <c r="B475">
        <v>1592.82</v>
      </c>
      <c r="C475" s="3">
        <v>6067843.8799999999</v>
      </c>
      <c r="D475" s="3">
        <f t="shared" si="20"/>
        <v>6171265.0300000003</v>
      </c>
      <c r="E475" s="3">
        <v>12239108.91</v>
      </c>
      <c r="F475" s="4">
        <f t="shared" si="21"/>
        <v>3809.4975452342387</v>
      </c>
      <c r="G475" s="4">
        <f t="shared" si="21"/>
        <v>3874.4271355206492</v>
      </c>
    </row>
    <row r="476" spans="1:7" x14ac:dyDescent="0.25">
      <c r="A476" t="s">
        <v>493</v>
      </c>
      <c r="B476">
        <v>1680.68</v>
      </c>
      <c r="C476" s="3">
        <v>9724923.8399999999</v>
      </c>
      <c r="D476" s="3">
        <f t="shared" si="20"/>
        <v>9939447.4200000018</v>
      </c>
      <c r="E476" s="3">
        <v>19664371.260000002</v>
      </c>
      <c r="F476" s="4">
        <f t="shared" si="21"/>
        <v>5786.3030678058876</v>
      </c>
      <c r="G476" s="4">
        <f t="shared" si="21"/>
        <v>5913.944010757551</v>
      </c>
    </row>
    <row r="477" spans="1:7" x14ac:dyDescent="0.25">
      <c r="A477" t="s">
        <v>494</v>
      </c>
      <c r="B477">
        <v>1682.51</v>
      </c>
      <c r="C477" s="3">
        <v>6686693.0800000001</v>
      </c>
      <c r="D477" s="3">
        <f t="shared" si="20"/>
        <v>6434198</v>
      </c>
      <c r="E477" s="3">
        <v>13120891.08</v>
      </c>
      <c r="F477" s="4">
        <f t="shared" si="21"/>
        <v>3974.2367534219707</v>
      </c>
      <c r="G477" s="4">
        <f t="shared" si="21"/>
        <v>3824.1662753861792</v>
      </c>
    </row>
    <row r="478" spans="1:7" x14ac:dyDescent="0.25">
      <c r="A478" t="s">
        <v>495</v>
      </c>
      <c r="B478">
        <v>1701.89</v>
      </c>
      <c r="C478" s="3">
        <v>7653554.46</v>
      </c>
      <c r="D478" s="3">
        <f t="shared" si="20"/>
        <v>6530380.5100000007</v>
      </c>
      <c r="E478" s="3">
        <v>14183934.970000001</v>
      </c>
      <c r="F478" s="4">
        <f t="shared" si="21"/>
        <v>4497.0911516020424</v>
      </c>
      <c r="G478" s="4">
        <f t="shared" si="21"/>
        <v>3837.1343095029647</v>
      </c>
    </row>
    <row r="479" spans="1:7" x14ac:dyDescent="0.25">
      <c r="A479" t="s">
        <v>496</v>
      </c>
      <c r="B479">
        <v>1719.54</v>
      </c>
      <c r="C479" s="3">
        <v>7955458.7000000002</v>
      </c>
      <c r="D479" s="3">
        <f t="shared" si="20"/>
        <v>6568482.79</v>
      </c>
      <c r="E479" s="3">
        <v>14523941.49</v>
      </c>
      <c r="F479" s="4">
        <f t="shared" si="21"/>
        <v>4626.5040068855624</v>
      </c>
      <c r="G479" s="4">
        <f t="shared" si="21"/>
        <v>3819.9069460437095</v>
      </c>
    </row>
    <row r="480" spans="1:7" x14ac:dyDescent="0.25">
      <c r="A480" t="s">
        <v>497</v>
      </c>
      <c r="B480">
        <v>1725.3</v>
      </c>
      <c r="C480" s="3">
        <v>7529878.7400000002</v>
      </c>
      <c r="D480" s="3">
        <f t="shared" si="20"/>
        <v>8410762.379999999</v>
      </c>
      <c r="E480" s="3">
        <v>15940641.119999999</v>
      </c>
      <c r="F480" s="4">
        <f t="shared" si="21"/>
        <v>4364.3880716397152</v>
      </c>
      <c r="G480" s="4">
        <f t="shared" si="21"/>
        <v>4874.9564597461303</v>
      </c>
    </row>
    <row r="481" spans="1:7" x14ac:dyDescent="0.25">
      <c r="A481" t="s">
        <v>498</v>
      </c>
      <c r="B481">
        <v>1759.78</v>
      </c>
      <c r="C481" s="3">
        <v>7320456.9400000004</v>
      </c>
      <c r="D481" s="3">
        <f t="shared" si="20"/>
        <v>6434297.6499999994</v>
      </c>
      <c r="E481" s="3">
        <v>13754754.59</v>
      </c>
      <c r="F481" s="4">
        <f t="shared" si="21"/>
        <v>4159.8705179056478</v>
      </c>
      <c r="G481" s="4">
        <f t="shared" si="21"/>
        <v>3656.3079759969992</v>
      </c>
    </row>
    <row r="482" spans="1:7" x14ac:dyDescent="0.25">
      <c r="A482" t="s">
        <v>499</v>
      </c>
      <c r="B482">
        <v>1770.67</v>
      </c>
      <c r="C482" s="3">
        <v>7214061.5800000001</v>
      </c>
      <c r="D482" s="3">
        <f t="shared" si="20"/>
        <v>8033290.0500000007</v>
      </c>
      <c r="E482" s="3">
        <v>15247351.630000001</v>
      </c>
      <c r="F482" s="4">
        <f t="shared" si="21"/>
        <v>4074.1987948064857</v>
      </c>
      <c r="G482" s="4">
        <f t="shared" si="21"/>
        <v>4536.8646049235604</v>
      </c>
    </row>
    <row r="483" spans="1:7" x14ac:dyDescent="0.25">
      <c r="A483" t="s">
        <v>500</v>
      </c>
      <c r="B483">
        <v>1804.82</v>
      </c>
      <c r="C483" s="3">
        <v>6554408.2800000003</v>
      </c>
      <c r="D483" s="3">
        <f t="shared" ref="D483:D541" si="22">SUM(E483-C483)</f>
        <v>12078963.739999998</v>
      </c>
      <c r="E483" s="3">
        <v>18633372.02</v>
      </c>
      <c r="F483" s="4">
        <f t="shared" si="21"/>
        <v>3631.6132799946813</v>
      </c>
      <c r="G483" s="4">
        <f t="shared" si="21"/>
        <v>6692.6140778581794</v>
      </c>
    </row>
    <row r="484" spans="1:7" x14ac:dyDescent="0.25">
      <c r="A484" t="s">
        <v>501</v>
      </c>
      <c r="B484">
        <v>1812.42</v>
      </c>
      <c r="C484" s="3">
        <v>8057961.6200000001</v>
      </c>
      <c r="D484" s="3">
        <f t="shared" si="22"/>
        <v>7493338.7299999995</v>
      </c>
      <c r="E484" s="3">
        <v>15551300.35</v>
      </c>
      <c r="F484" s="4">
        <f t="shared" si="21"/>
        <v>4445.9681641120715</v>
      </c>
      <c r="G484" s="4">
        <f t="shared" si="21"/>
        <v>4134.4383365886488</v>
      </c>
    </row>
    <row r="485" spans="1:7" x14ac:dyDescent="0.25">
      <c r="A485" t="s">
        <v>502</v>
      </c>
      <c r="B485">
        <v>1832.23</v>
      </c>
      <c r="C485" s="3">
        <v>8468480.8699999992</v>
      </c>
      <c r="D485" s="3">
        <f t="shared" si="22"/>
        <v>20794531.18</v>
      </c>
      <c r="E485" s="3">
        <v>29263012.050000001</v>
      </c>
      <c r="F485" s="4">
        <f t="shared" si="21"/>
        <v>4621.9529589625754</v>
      </c>
      <c r="G485" s="4">
        <f t="shared" si="21"/>
        <v>11349.301768882728</v>
      </c>
    </row>
    <row r="486" spans="1:7" x14ac:dyDescent="0.25">
      <c r="A486" t="s">
        <v>503</v>
      </c>
      <c r="B486">
        <v>1842.53</v>
      </c>
      <c r="C486" s="3">
        <v>8303007.6100000003</v>
      </c>
      <c r="D486" s="3">
        <f t="shared" si="22"/>
        <v>8886273.129999999</v>
      </c>
      <c r="E486" s="3">
        <v>17189280.739999998</v>
      </c>
      <c r="F486" s="4">
        <f t="shared" si="21"/>
        <v>4506.307962421236</v>
      </c>
      <c r="G486" s="4">
        <f t="shared" si="21"/>
        <v>4822.8648271669927</v>
      </c>
    </row>
    <row r="487" spans="1:7" x14ac:dyDescent="0.25">
      <c r="A487" t="s">
        <v>504</v>
      </c>
      <c r="B487">
        <v>1844.35</v>
      </c>
      <c r="C487" s="3">
        <v>8036743.04</v>
      </c>
      <c r="D487" s="3">
        <f t="shared" si="22"/>
        <v>8302367.7000000002</v>
      </c>
      <c r="E487" s="3">
        <v>16339110.74</v>
      </c>
      <c r="F487" s="4">
        <f t="shared" si="21"/>
        <v>4357.4934475560494</v>
      </c>
      <c r="G487" s="4">
        <f t="shared" si="21"/>
        <v>4501.5141919917587</v>
      </c>
    </row>
    <row r="488" spans="1:7" x14ac:dyDescent="0.25">
      <c r="A488" t="s">
        <v>505</v>
      </c>
      <c r="B488">
        <v>1858.86</v>
      </c>
      <c r="C488" s="3">
        <v>6858853.0599999996</v>
      </c>
      <c r="D488" s="3">
        <f t="shared" si="22"/>
        <v>8129306.8799999999</v>
      </c>
      <c r="E488" s="3">
        <v>14988159.939999999</v>
      </c>
      <c r="F488" s="4">
        <f t="shared" si="21"/>
        <v>3689.8169092884887</v>
      </c>
      <c r="G488" s="4">
        <f t="shared" si="21"/>
        <v>4373.2754914302313</v>
      </c>
    </row>
    <row r="489" spans="1:7" x14ac:dyDescent="0.25">
      <c r="A489" t="s">
        <v>506</v>
      </c>
      <c r="B489">
        <v>1860.96</v>
      </c>
      <c r="C489" s="3">
        <v>8299710.1100000003</v>
      </c>
      <c r="D489" s="3">
        <f t="shared" si="22"/>
        <v>10252680.760000002</v>
      </c>
      <c r="E489" s="3">
        <v>18552390.870000001</v>
      </c>
      <c r="F489" s="4">
        <f t="shared" si="21"/>
        <v>4459.9078486372628</v>
      </c>
      <c r="G489" s="4">
        <f t="shared" si="21"/>
        <v>5509.3504212879379</v>
      </c>
    </row>
    <row r="490" spans="1:7" x14ac:dyDescent="0.25">
      <c r="A490" t="s">
        <v>507</v>
      </c>
      <c r="B490">
        <v>1870.46</v>
      </c>
      <c r="C490" s="3">
        <v>8009226.8799999999</v>
      </c>
      <c r="D490" s="3">
        <f t="shared" si="22"/>
        <v>7149710.330000001</v>
      </c>
      <c r="E490" s="3">
        <v>15158937.210000001</v>
      </c>
      <c r="F490" s="4">
        <f t="shared" si="21"/>
        <v>4281.9557114292738</v>
      </c>
      <c r="G490" s="4">
        <f t="shared" si="21"/>
        <v>3822.4342300824401</v>
      </c>
    </row>
    <row r="491" spans="1:7" x14ac:dyDescent="0.25">
      <c r="A491" t="s">
        <v>508</v>
      </c>
      <c r="B491">
        <v>1872.78</v>
      </c>
      <c r="C491" s="3">
        <v>6880361.0099999998</v>
      </c>
      <c r="D491" s="3">
        <f t="shared" si="22"/>
        <v>8925281.2000000011</v>
      </c>
      <c r="E491" s="3">
        <v>15805642.210000001</v>
      </c>
      <c r="F491" s="4">
        <f t="shared" si="21"/>
        <v>3673.8757408771985</v>
      </c>
      <c r="G491" s="4">
        <f t="shared" si="21"/>
        <v>4765.7926718568124</v>
      </c>
    </row>
    <row r="492" spans="1:7" x14ac:dyDescent="0.25">
      <c r="A492" t="s">
        <v>509</v>
      </c>
      <c r="B492">
        <v>1945.53</v>
      </c>
      <c r="C492" s="3">
        <v>7587094.6900000004</v>
      </c>
      <c r="D492" s="3">
        <f t="shared" si="22"/>
        <v>10378004.529999997</v>
      </c>
      <c r="E492" s="3">
        <v>17965099.219999999</v>
      </c>
      <c r="F492" s="4">
        <f t="shared" si="21"/>
        <v>3899.7572332474956</v>
      </c>
      <c r="G492" s="4">
        <f t="shared" si="21"/>
        <v>5334.2814194589637</v>
      </c>
    </row>
    <row r="493" spans="1:7" x14ac:dyDescent="0.25">
      <c r="A493" t="s">
        <v>510</v>
      </c>
      <c r="B493">
        <v>1997.22</v>
      </c>
      <c r="C493" s="3">
        <v>8712738.7899999991</v>
      </c>
      <c r="D493" s="3">
        <f t="shared" si="22"/>
        <v>8961197.9200000018</v>
      </c>
      <c r="E493" s="3">
        <v>17673936.710000001</v>
      </c>
      <c r="F493" s="4">
        <f t="shared" si="21"/>
        <v>4362.4331771161906</v>
      </c>
      <c r="G493" s="4">
        <f t="shared" si="21"/>
        <v>4486.835661569583</v>
      </c>
    </row>
    <row r="494" spans="1:7" x14ac:dyDescent="0.25">
      <c r="A494" t="s">
        <v>511</v>
      </c>
      <c r="B494">
        <v>2035.54</v>
      </c>
      <c r="C494" s="3">
        <v>9800815.3000000007</v>
      </c>
      <c r="D494" s="3">
        <f t="shared" si="22"/>
        <v>2317628.6399999987</v>
      </c>
      <c r="E494" s="3">
        <v>12118443.939999999</v>
      </c>
      <c r="F494" s="4">
        <f t="shared" si="21"/>
        <v>4814.8478045137908</v>
      </c>
      <c r="G494" s="4">
        <f t="shared" si="21"/>
        <v>1138.5817227860905</v>
      </c>
    </row>
    <row r="495" spans="1:7" x14ac:dyDescent="0.25">
      <c r="A495" t="s">
        <v>512</v>
      </c>
      <c r="B495">
        <v>2082.71</v>
      </c>
      <c r="C495" s="3">
        <v>9145337.9100000001</v>
      </c>
      <c r="D495" s="3">
        <f t="shared" si="22"/>
        <v>11097836.919999998</v>
      </c>
      <c r="E495" s="3">
        <v>20243174.829999998</v>
      </c>
      <c r="F495" s="4">
        <f t="shared" si="21"/>
        <v>4391.0760067412166</v>
      </c>
      <c r="G495" s="4">
        <f t="shared" si="21"/>
        <v>5328.556025562847</v>
      </c>
    </row>
    <row r="496" spans="1:7" x14ac:dyDescent="0.25">
      <c r="A496" t="s">
        <v>513</v>
      </c>
      <c r="B496">
        <v>2087.1799999999998</v>
      </c>
      <c r="C496" s="3">
        <v>8752609.3300000001</v>
      </c>
      <c r="D496" s="3">
        <f t="shared" si="22"/>
        <v>8879293.3800000008</v>
      </c>
      <c r="E496" s="3">
        <v>17631902.710000001</v>
      </c>
      <c r="F496" s="4">
        <f t="shared" si="21"/>
        <v>4193.5095823072279</v>
      </c>
      <c r="G496" s="4">
        <f t="shared" si="21"/>
        <v>4254.2058567061786</v>
      </c>
    </row>
    <row r="497" spans="1:7" x14ac:dyDescent="0.25">
      <c r="A497" t="s">
        <v>514</v>
      </c>
      <c r="B497">
        <v>2102.81</v>
      </c>
      <c r="C497" s="3">
        <v>7430498.3200000003</v>
      </c>
      <c r="D497" s="3">
        <f t="shared" si="22"/>
        <v>14824454.300000001</v>
      </c>
      <c r="E497" s="3">
        <v>22254952.620000001</v>
      </c>
      <c r="F497" s="4">
        <f t="shared" si="21"/>
        <v>3533.6042343340582</v>
      </c>
      <c r="G497" s="4">
        <f t="shared" si="21"/>
        <v>7049.830607615525</v>
      </c>
    </row>
    <row r="498" spans="1:7" x14ac:dyDescent="0.25">
      <c r="A498" t="s">
        <v>515</v>
      </c>
      <c r="B498">
        <v>2128.65</v>
      </c>
      <c r="C498" s="3">
        <v>8241751.6699999999</v>
      </c>
      <c r="D498" s="3">
        <f t="shared" si="22"/>
        <v>7674690.7200000007</v>
      </c>
      <c r="E498" s="3">
        <v>15916442.390000001</v>
      </c>
      <c r="F498" s="4">
        <f t="shared" si="21"/>
        <v>3871.8209522467291</v>
      </c>
      <c r="G498" s="4">
        <f t="shared" si="21"/>
        <v>3605.4263124515542</v>
      </c>
    </row>
    <row r="499" spans="1:7" x14ac:dyDescent="0.25">
      <c r="A499" t="s">
        <v>516</v>
      </c>
      <c r="B499">
        <v>2220.9899999999998</v>
      </c>
      <c r="C499" s="3">
        <v>8791004.5800000001</v>
      </c>
      <c r="D499" s="3">
        <f t="shared" si="22"/>
        <v>9172500.9399999995</v>
      </c>
      <c r="E499" s="3">
        <v>17963505.52</v>
      </c>
      <c r="F499" s="4">
        <f t="shared" si="21"/>
        <v>3958.1468534302276</v>
      </c>
      <c r="G499" s="4">
        <f t="shared" si="21"/>
        <v>4129.9154611231934</v>
      </c>
    </row>
    <row r="500" spans="1:7" x14ac:dyDescent="0.25">
      <c r="A500" t="s">
        <v>517</v>
      </c>
      <c r="B500">
        <v>2254.52</v>
      </c>
      <c r="C500" s="3">
        <v>8675144.5</v>
      </c>
      <c r="D500" s="3">
        <f t="shared" si="22"/>
        <v>13142419.329999998</v>
      </c>
      <c r="E500" s="3">
        <v>21817563.829999998</v>
      </c>
      <c r="F500" s="4">
        <f t="shared" si="21"/>
        <v>3847.8897947234886</v>
      </c>
      <c r="G500" s="4">
        <f t="shared" si="21"/>
        <v>5829.3647117790033</v>
      </c>
    </row>
    <row r="501" spans="1:7" x14ac:dyDescent="0.25">
      <c r="A501" t="s">
        <v>518</v>
      </c>
      <c r="B501">
        <v>2281.14</v>
      </c>
      <c r="C501" s="3">
        <v>8511856.25</v>
      </c>
      <c r="D501" s="3">
        <f t="shared" si="22"/>
        <v>16212328.850000001</v>
      </c>
      <c r="E501" s="3">
        <v>24724185.100000001</v>
      </c>
      <c r="F501" s="4">
        <f t="shared" si="21"/>
        <v>3731.4045827963214</v>
      </c>
      <c r="G501" s="4">
        <f t="shared" si="21"/>
        <v>7107.1169897507398</v>
      </c>
    </row>
    <row r="502" spans="1:7" x14ac:dyDescent="0.25">
      <c r="A502" t="s">
        <v>519</v>
      </c>
      <c r="B502">
        <v>2297.84</v>
      </c>
      <c r="C502" s="3">
        <v>9775939.5800000001</v>
      </c>
      <c r="D502" s="3">
        <f t="shared" si="22"/>
        <v>10818467.92</v>
      </c>
      <c r="E502" s="3">
        <v>20594407.5</v>
      </c>
      <c r="F502" s="4">
        <f t="shared" si="21"/>
        <v>4254.4039532778606</v>
      </c>
      <c r="G502" s="4">
        <f t="shared" si="21"/>
        <v>4708.103227378755</v>
      </c>
    </row>
    <row r="503" spans="1:7" x14ac:dyDescent="0.25">
      <c r="A503" t="s">
        <v>520</v>
      </c>
      <c r="B503">
        <v>2323.21</v>
      </c>
      <c r="C503" s="3">
        <v>8855426.9600000009</v>
      </c>
      <c r="D503" s="3">
        <f t="shared" si="22"/>
        <v>10418898.550000001</v>
      </c>
      <c r="E503" s="3">
        <v>19274325.510000002</v>
      </c>
      <c r="F503" s="4">
        <f t="shared" si="21"/>
        <v>3811.7204040960569</v>
      </c>
      <c r="G503" s="4">
        <f t="shared" si="21"/>
        <v>4484.6994245031665</v>
      </c>
    </row>
    <row r="504" spans="1:7" x14ac:dyDescent="0.25">
      <c r="A504" t="s">
        <v>521</v>
      </c>
      <c r="B504">
        <v>2352.33</v>
      </c>
      <c r="C504" s="3">
        <v>10550754.74</v>
      </c>
      <c r="D504" s="3">
        <f t="shared" si="22"/>
        <v>8861352.1899999995</v>
      </c>
      <c r="E504" s="3">
        <v>19412106.93</v>
      </c>
      <c r="F504" s="4">
        <f t="shared" si="21"/>
        <v>4485.2358045002193</v>
      </c>
      <c r="G504" s="4">
        <f t="shared" si="21"/>
        <v>3767.0531728116375</v>
      </c>
    </row>
    <row r="505" spans="1:7" x14ac:dyDescent="0.25">
      <c r="A505" t="s">
        <v>522</v>
      </c>
      <c r="B505">
        <v>2381.35</v>
      </c>
      <c r="C505" s="3">
        <v>10349320.5</v>
      </c>
      <c r="D505" s="3">
        <f t="shared" si="22"/>
        <v>8687940.4400000013</v>
      </c>
      <c r="E505" s="3">
        <v>19037260.940000001</v>
      </c>
      <c r="F505" s="4">
        <f t="shared" si="21"/>
        <v>4345.9888298654123</v>
      </c>
      <c r="G505" s="4">
        <f t="shared" si="21"/>
        <v>3648.3257144056947</v>
      </c>
    </row>
    <row r="506" spans="1:7" x14ac:dyDescent="0.25">
      <c r="A506" t="s">
        <v>523</v>
      </c>
      <c r="B506">
        <v>2412.44</v>
      </c>
      <c r="C506" s="3">
        <v>9879577.7400000002</v>
      </c>
      <c r="D506" s="3">
        <f t="shared" si="22"/>
        <v>11445483.65</v>
      </c>
      <c r="E506" s="3">
        <v>21325061.390000001</v>
      </c>
      <c r="F506" s="4">
        <f t="shared" si="21"/>
        <v>4095.2636086286084</v>
      </c>
      <c r="G506" s="4">
        <f t="shared" si="21"/>
        <v>4744.3599219047937</v>
      </c>
    </row>
    <row r="507" spans="1:7" x14ac:dyDescent="0.25">
      <c r="A507" t="s">
        <v>524</v>
      </c>
      <c r="B507">
        <v>2449.5</v>
      </c>
      <c r="C507" s="3">
        <v>10777859.99</v>
      </c>
      <c r="D507" s="3">
        <f t="shared" si="22"/>
        <v>10692389.060000001</v>
      </c>
      <c r="E507" s="3">
        <v>21470249.050000001</v>
      </c>
      <c r="F507" s="4">
        <f t="shared" si="21"/>
        <v>4400.0244907123906</v>
      </c>
      <c r="G507" s="4">
        <f t="shared" si="21"/>
        <v>4365.1312757705655</v>
      </c>
    </row>
    <row r="508" spans="1:7" x14ac:dyDescent="0.25">
      <c r="A508" t="s">
        <v>525</v>
      </c>
      <c r="B508">
        <v>2539.96</v>
      </c>
      <c r="C508" s="3">
        <v>9530954.9700000007</v>
      </c>
      <c r="D508" s="3">
        <f t="shared" si="22"/>
        <v>13738854.319999998</v>
      </c>
      <c r="E508" s="3">
        <v>23269809.289999999</v>
      </c>
      <c r="F508" s="4">
        <f t="shared" si="21"/>
        <v>3752.4035693475489</v>
      </c>
      <c r="G508" s="4">
        <f t="shared" si="21"/>
        <v>5409.0829461881285</v>
      </c>
    </row>
    <row r="509" spans="1:7" x14ac:dyDescent="0.25">
      <c r="A509" t="s">
        <v>526</v>
      </c>
      <c r="B509">
        <v>2645.53</v>
      </c>
      <c r="C509" s="3">
        <v>10906507.5</v>
      </c>
      <c r="D509" s="3">
        <f t="shared" si="22"/>
        <v>18121536.379999999</v>
      </c>
      <c r="E509" s="3">
        <v>29028043.879999999</v>
      </c>
      <c r="F509" s="4">
        <f t="shared" si="21"/>
        <v>4122.6172071380779</v>
      </c>
      <c r="G509" s="4">
        <f t="shared" si="21"/>
        <v>6849.8699239849848</v>
      </c>
    </row>
    <row r="510" spans="1:7" x14ac:dyDescent="0.25">
      <c r="A510" t="s">
        <v>527</v>
      </c>
      <c r="B510">
        <v>2651.21</v>
      </c>
      <c r="C510" s="3">
        <v>14474327.630000001</v>
      </c>
      <c r="D510" s="3">
        <f t="shared" si="22"/>
        <v>9599721.3599999975</v>
      </c>
      <c r="E510" s="3">
        <v>24074048.989999998</v>
      </c>
      <c r="F510" s="4">
        <f t="shared" si="21"/>
        <v>5459.5175900815102</v>
      </c>
      <c r="G510" s="4">
        <f t="shared" si="21"/>
        <v>3620.8830533982587</v>
      </c>
    </row>
    <row r="511" spans="1:7" x14ac:dyDescent="0.25">
      <c r="A511" t="s">
        <v>528</v>
      </c>
      <c r="B511">
        <v>2697.23</v>
      </c>
      <c r="C511" s="3">
        <v>9473657.9900000002</v>
      </c>
      <c r="D511" s="3">
        <f t="shared" si="22"/>
        <v>14351910.869999999</v>
      </c>
      <c r="E511" s="3">
        <v>23825568.859999999</v>
      </c>
      <c r="F511" s="4">
        <f t="shared" si="21"/>
        <v>3512.365645495564</v>
      </c>
      <c r="G511" s="4">
        <f t="shared" si="21"/>
        <v>5320.9814772933714</v>
      </c>
    </row>
    <row r="512" spans="1:7" x14ac:dyDescent="0.25">
      <c r="A512" t="s">
        <v>529</v>
      </c>
      <c r="B512">
        <v>2701.36</v>
      </c>
      <c r="C512" s="3">
        <v>11329986.779999999</v>
      </c>
      <c r="D512" s="3">
        <f t="shared" si="22"/>
        <v>9743175.1500000004</v>
      </c>
      <c r="E512" s="3">
        <v>21073161.93</v>
      </c>
      <c r="F512" s="4">
        <f t="shared" si="21"/>
        <v>4194.1787766162224</v>
      </c>
      <c r="G512" s="4">
        <f t="shared" si="21"/>
        <v>3606.7666471703142</v>
      </c>
    </row>
    <row r="513" spans="1:7" x14ac:dyDescent="0.25">
      <c r="A513" t="s">
        <v>530</v>
      </c>
      <c r="B513">
        <v>2728.06</v>
      </c>
      <c r="C513" s="3">
        <v>13032582.59</v>
      </c>
      <c r="D513" s="3">
        <f t="shared" si="22"/>
        <v>12981909.82</v>
      </c>
      <c r="E513" s="3">
        <v>26014492.41</v>
      </c>
      <c r="F513" s="4">
        <f t="shared" si="21"/>
        <v>4777.2345879489458</v>
      </c>
      <c r="G513" s="4">
        <f t="shared" si="21"/>
        <v>4758.6599341656711</v>
      </c>
    </row>
    <row r="514" spans="1:7" x14ac:dyDescent="0.25">
      <c r="A514" t="s">
        <v>531</v>
      </c>
      <c r="B514">
        <v>2848</v>
      </c>
      <c r="C514" s="3">
        <v>11317151.359999999</v>
      </c>
      <c r="D514" s="3">
        <f t="shared" si="22"/>
        <v>11061402.800000001</v>
      </c>
      <c r="E514" s="3">
        <v>22378554.16</v>
      </c>
      <c r="F514" s="4">
        <f t="shared" si="21"/>
        <v>3973.718876404494</v>
      </c>
      <c r="G514" s="4">
        <f t="shared" si="21"/>
        <v>3883.9195224719106</v>
      </c>
    </row>
    <row r="515" spans="1:7" x14ac:dyDescent="0.25">
      <c r="A515" t="s">
        <v>532</v>
      </c>
      <c r="B515">
        <v>2914.53</v>
      </c>
      <c r="C515" s="3">
        <v>11847492.810000001</v>
      </c>
      <c r="D515" s="3">
        <f t="shared" si="22"/>
        <v>17877710.299999997</v>
      </c>
      <c r="E515" s="3">
        <v>29725203.109999999</v>
      </c>
      <c r="F515" s="4">
        <f t="shared" si="21"/>
        <v>4064.9754197074658</v>
      </c>
      <c r="G515" s="4">
        <f t="shared" si="21"/>
        <v>6133.9942632259736</v>
      </c>
    </row>
    <row r="516" spans="1:7" x14ac:dyDescent="0.25">
      <c r="A516" t="s">
        <v>533</v>
      </c>
      <c r="B516">
        <v>2976.91</v>
      </c>
      <c r="C516" s="3">
        <v>12307483.640000001</v>
      </c>
      <c r="D516" s="3">
        <f t="shared" si="22"/>
        <v>11133705.120000001</v>
      </c>
      <c r="E516" s="3">
        <v>23441188.760000002</v>
      </c>
      <c r="F516" s="4">
        <f t="shared" si="21"/>
        <v>4134.314991047765</v>
      </c>
      <c r="G516" s="4">
        <f t="shared" si="21"/>
        <v>3740.0207329076129</v>
      </c>
    </row>
    <row r="517" spans="1:7" x14ac:dyDescent="0.25">
      <c r="A517" t="s">
        <v>534</v>
      </c>
      <c r="B517">
        <v>3023.72</v>
      </c>
      <c r="C517" s="3">
        <v>13953642.98</v>
      </c>
      <c r="D517" s="3">
        <f t="shared" si="22"/>
        <v>18954734.370000001</v>
      </c>
      <c r="E517" s="3">
        <v>32908377.350000001</v>
      </c>
      <c r="F517" s="4">
        <f t="shared" si="21"/>
        <v>4614.7272168057898</v>
      </c>
      <c r="G517" s="4">
        <f t="shared" si="21"/>
        <v>6268.6804234519077</v>
      </c>
    </row>
    <row r="518" spans="1:7" x14ac:dyDescent="0.25">
      <c r="A518" t="s">
        <v>535</v>
      </c>
      <c r="B518">
        <v>3076.59</v>
      </c>
      <c r="C518" s="3">
        <v>12718917.26</v>
      </c>
      <c r="D518" s="3">
        <f t="shared" si="22"/>
        <v>13681765.040000001</v>
      </c>
      <c r="E518" s="3">
        <v>26400682.300000001</v>
      </c>
      <c r="F518" s="4">
        <f t="shared" si="21"/>
        <v>4134.0956253514441</v>
      </c>
      <c r="G518" s="4">
        <f t="shared" si="21"/>
        <v>4447.055031707182</v>
      </c>
    </row>
    <row r="519" spans="1:7" x14ac:dyDescent="0.25">
      <c r="A519" t="s">
        <v>536</v>
      </c>
      <c r="B519">
        <v>3246.95</v>
      </c>
      <c r="C519" s="3">
        <v>12517273.640000001</v>
      </c>
      <c r="D519" s="3">
        <f t="shared" si="22"/>
        <v>14792414.73</v>
      </c>
      <c r="E519" s="3">
        <v>27309688.370000001</v>
      </c>
      <c r="F519" s="4">
        <f t="shared" ref="F519:G555" si="23">C519/$B519</f>
        <v>3855.0866628682306</v>
      </c>
      <c r="G519" s="4">
        <f t="shared" si="23"/>
        <v>4555.7876561080402</v>
      </c>
    </row>
    <row r="520" spans="1:7" x14ac:dyDescent="0.25">
      <c r="A520" t="s">
        <v>537</v>
      </c>
      <c r="B520">
        <v>3515.41</v>
      </c>
      <c r="C520" s="3">
        <v>12491873.91</v>
      </c>
      <c r="D520" s="3">
        <f t="shared" si="22"/>
        <v>14551896.449999999</v>
      </c>
      <c r="E520" s="3">
        <v>27043770.359999999</v>
      </c>
      <c r="F520" s="4">
        <f t="shared" si="23"/>
        <v>3553.4614483090168</v>
      </c>
      <c r="G520" s="4">
        <f t="shared" si="23"/>
        <v>4139.4592522636049</v>
      </c>
    </row>
    <row r="521" spans="1:7" x14ac:dyDescent="0.25">
      <c r="A521" t="s">
        <v>538</v>
      </c>
      <c r="B521">
        <v>3521</v>
      </c>
      <c r="C521" s="3">
        <v>15136014.76</v>
      </c>
      <c r="D521" s="3">
        <f t="shared" si="22"/>
        <v>12620861.74</v>
      </c>
      <c r="E521" s="3">
        <v>27756876.5</v>
      </c>
      <c r="F521" s="4">
        <f t="shared" si="23"/>
        <v>4298.7829480261289</v>
      </c>
      <c r="G521" s="4">
        <f t="shared" si="23"/>
        <v>3584.453774495882</v>
      </c>
    </row>
    <row r="522" spans="1:7" x14ac:dyDescent="0.25">
      <c r="A522" t="s">
        <v>539</v>
      </c>
      <c r="B522">
        <v>3617.11</v>
      </c>
      <c r="C522" s="3">
        <v>15968318.6</v>
      </c>
      <c r="D522" s="3">
        <f t="shared" si="22"/>
        <v>19041681.909999996</v>
      </c>
      <c r="E522" s="3">
        <v>35010000.509999998</v>
      </c>
      <c r="F522" s="4">
        <f t="shared" si="23"/>
        <v>4414.6621474049725</v>
      </c>
      <c r="G522" s="4">
        <f t="shared" si="23"/>
        <v>5264.335867584894</v>
      </c>
    </row>
    <row r="523" spans="1:7" x14ac:dyDescent="0.25">
      <c r="A523" t="s">
        <v>540</v>
      </c>
      <c r="B523">
        <v>3632.48</v>
      </c>
      <c r="C523" s="3">
        <v>13355370.720000001</v>
      </c>
      <c r="D523" s="3">
        <f t="shared" si="22"/>
        <v>18902533.269999996</v>
      </c>
      <c r="E523" s="3">
        <v>32257903.989999998</v>
      </c>
      <c r="F523" s="4">
        <f t="shared" si="23"/>
        <v>3676.6536140598159</v>
      </c>
      <c r="G523" s="4">
        <f t="shared" si="23"/>
        <v>5203.7542587983953</v>
      </c>
    </row>
    <row r="524" spans="1:7" x14ac:dyDescent="0.25">
      <c r="A524" t="s">
        <v>541</v>
      </c>
      <c r="B524">
        <v>3683.05</v>
      </c>
      <c r="C524" s="3">
        <v>13642537.720000001</v>
      </c>
      <c r="D524" s="3">
        <f t="shared" si="22"/>
        <v>20784114.050000004</v>
      </c>
      <c r="E524" s="3">
        <v>34426651.770000003</v>
      </c>
      <c r="F524" s="4">
        <f t="shared" si="23"/>
        <v>3704.1413285184835</v>
      </c>
      <c r="G524" s="4">
        <f t="shared" si="23"/>
        <v>5643.1799866958099</v>
      </c>
    </row>
    <row r="525" spans="1:7" x14ac:dyDescent="0.25">
      <c r="A525" t="s">
        <v>542</v>
      </c>
      <c r="B525">
        <v>3684.54</v>
      </c>
      <c r="C525" s="3">
        <v>16047854.359999999</v>
      </c>
      <c r="D525" s="3">
        <f t="shared" si="22"/>
        <v>15001660.760000002</v>
      </c>
      <c r="E525" s="3">
        <v>31049515.120000001</v>
      </c>
      <c r="F525" s="4">
        <f t="shared" si="23"/>
        <v>4355.456681159656</v>
      </c>
      <c r="G525" s="4">
        <f t="shared" si="23"/>
        <v>4071.5152393514527</v>
      </c>
    </row>
    <row r="526" spans="1:7" x14ac:dyDescent="0.25">
      <c r="A526" t="s">
        <v>543</v>
      </c>
      <c r="B526">
        <v>3736.37</v>
      </c>
      <c r="C526" s="3">
        <v>16604677.65</v>
      </c>
      <c r="D526" s="3">
        <f t="shared" si="22"/>
        <v>28644056.109999999</v>
      </c>
      <c r="E526" s="3">
        <v>45248733.759999998</v>
      </c>
      <c r="F526" s="4">
        <f t="shared" si="23"/>
        <v>4444.0667412488592</v>
      </c>
      <c r="G526" s="4">
        <f t="shared" si="23"/>
        <v>7666.2793326142755</v>
      </c>
    </row>
    <row r="527" spans="1:7" x14ac:dyDescent="0.25">
      <c r="A527" t="s">
        <v>544</v>
      </c>
      <c r="B527">
        <v>3869.56</v>
      </c>
      <c r="C527" s="3">
        <v>16291528.6</v>
      </c>
      <c r="D527" s="3">
        <f t="shared" si="22"/>
        <v>20035420.119999997</v>
      </c>
      <c r="E527" s="3">
        <v>36326948.719999999</v>
      </c>
      <c r="F527" s="4">
        <f t="shared" si="23"/>
        <v>4210.1759890013336</v>
      </c>
      <c r="G527" s="4">
        <f t="shared" si="23"/>
        <v>5177.6998211682976</v>
      </c>
    </row>
    <row r="528" spans="1:7" x14ac:dyDescent="0.25">
      <c r="A528" t="s">
        <v>545</v>
      </c>
      <c r="B528">
        <v>3951.16</v>
      </c>
      <c r="C528" s="3">
        <v>16472656.359999999</v>
      </c>
      <c r="D528" s="3">
        <f t="shared" si="22"/>
        <v>21656706.020000003</v>
      </c>
      <c r="E528" s="3">
        <v>38129362.380000003</v>
      </c>
      <c r="F528" s="4">
        <f t="shared" si="23"/>
        <v>4169.0684153514412</v>
      </c>
      <c r="G528" s="4">
        <f t="shared" si="23"/>
        <v>5481.1007450976431</v>
      </c>
    </row>
    <row r="529" spans="1:8" x14ac:dyDescent="0.25">
      <c r="A529" t="s">
        <v>546</v>
      </c>
      <c r="B529">
        <v>3997</v>
      </c>
      <c r="C529" s="3">
        <v>17552980.699999999</v>
      </c>
      <c r="D529" s="3">
        <f t="shared" si="22"/>
        <v>18530307.150000002</v>
      </c>
      <c r="E529" s="3">
        <v>36083287.850000001</v>
      </c>
      <c r="F529" s="4">
        <f t="shared" si="23"/>
        <v>4391.5388291218414</v>
      </c>
      <c r="G529" s="4">
        <f t="shared" si="23"/>
        <v>4636.0538278709037</v>
      </c>
    </row>
    <row r="530" spans="1:8" x14ac:dyDescent="0.25">
      <c r="A530" t="s">
        <v>547</v>
      </c>
      <c r="B530">
        <v>5132.3999999999996</v>
      </c>
      <c r="C530" s="3">
        <v>21177280.719999999</v>
      </c>
      <c r="D530" s="3">
        <f t="shared" si="22"/>
        <v>30776735.240000002</v>
      </c>
      <c r="E530" s="3">
        <v>51954015.960000001</v>
      </c>
      <c r="F530" s="4">
        <f t="shared" si="23"/>
        <v>4126.1945132881301</v>
      </c>
      <c r="G530" s="4">
        <f t="shared" si="23"/>
        <v>5996.5581872028688</v>
      </c>
    </row>
    <row r="531" spans="1:8" x14ac:dyDescent="0.25">
      <c r="A531" t="s">
        <v>548</v>
      </c>
      <c r="B531">
        <v>5243.63</v>
      </c>
      <c r="C531" s="3">
        <v>21978503.27</v>
      </c>
      <c r="D531" s="3">
        <f t="shared" si="22"/>
        <v>31017976.970000003</v>
      </c>
      <c r="E531" s="3">
        <v>52996480.240000002</v>
      </c>
      <c r="F531" s="4">
        <f t="shared" si="23"/>
        <v>4191.4672221342844</v>
      </c>
      <c r="G531" s="4">
        <f t="shared" si="23"/>
        <v>5915.3633971123063</v>
      </c>
    </row>
    <row r="532" spans="1:8" x14ac:dyDescent="0.25">
      <c r="A532" t="s">
        <v>549</v>
      </c>
      <c r="B532">
        <v>5631.4</v>
      </c>
      <c r="C532" s="3">
        <v>19625630.739999998</v>
      </c>
      <c r="D532" s="3">
        <f t="shared" si="22"/>
        <v>7326415.0800000019</v>
      </c>
      <c r="E532" s="3">
        <v>26952045.82</v>
      </c>
      <c r="F532" s="4">
        <f t="shared" si="23"/>
        <v>3485.035824128991</v>
      </c>
      <c r="G532" s="4">
        <f t="shared" si="23"/>
        <v>1300.9935504492671</v>
      </c>
    </row>
    <row r="533" spans="1:8" x14ac:dyDescent="0.25">
      <c r="A533" t="s">
        <v>550</v>
      </c>
      <c r="B533">
        <v>5638.72</v>
      </c>
      <c r="C533" s="3">
        <v>20504164.789999999</v>
      </c>
      <c r="D533" s="3">
        <f t="shared" si="22"/>
        <v>29153521.890000001</v>
      </c>
      <c r="E533" s="3">
        <v>49657686.68</v>
      </c>
      <c r="F533" s="4">
        <f t="shared" si="23"/>
        <v>3636.3154740792233</v>
      </c>
      <c r="G533" s="4">
        <f t="shared" si="23"/>
        <v>5170.2375521394924</v>
      </c>
    </row>
    <row r="534" spans="1:8" x14ac:dyDescent="0.25">
      <c r="A534" t="s">
        <v>551</v>
      </c>
      <c r="B534">
        <v>5657.07</v>
      </c>
      <c r="C534" s="3">
        <v>19003601.719999999</v>
      </c>
      <c r="D534" s="3">
        <f t="shared" si="22"/>
        <v>36851217.5</v>
      </c>
      <c r="E534" s="3">
        <v>55854819.219999999</v>
      </c>
      <c r="F534" s="4">
        <f t="shared" si="23"/>
        <v>3359.2657895341581</v>
      </c>
      <c r="G534" s="4">
        <f t="shared" si="23"/>
        <v>6514.1879983807876</v>
      </c>
    </row>
    <row r="535" spans="1:8" x14ac:dyDescent="0.25">
      <c r="A535" t="s">
        <v>552</v>
      </c>
      <c r="B535">
        <v>5988.36</v>
      </c>
      <c r="C535" s="3">
        <v>23899095.859999999</v>
      </c>
      <c r="D535" s="3">
        <f t="shared" si="22"/>
        <v>32566712.950000003</v>
      </c>
      <c r="E535" s="3">
        <v>56465808.810000002</v>
      </c>
      <c r="F535" s="4">
        <f t="shared" si="23"/>
        <v>3990.9250379068726</v>
      </c>
      <c r="G535" s="4">
        <f t="shared" si="23"/>
        <v>5438.3358632413556</v>
      </c>
    </row>
    <row r="536" spans="1:8" x14ac:dyDescent="0.25">
      <c r="A536" t="s">
        <v>553</v>
      </c>
      <c r="B536">
        <v>6053.46</v>
      </c>
      <c r="C536" s="3">
        <v>20977311.489999998</v>
      </c>
      <c r="D536" s="3">
        <f t="shared" si="22"/>
        <v>36156080.420000002</v>
      </c>
      <c r="E536" s="3">
        <v>57133391.909999996</v>
      </c>
      <c r="F536" s="4">
        <f t="shared" si="23"/>
        <v>3465.3423810514973</v>
      </c>
      <c r="G536" s="4">
        <f t="shared" si="23"/>
        <v>5972.7957928193136</v>
      </c>
    </row>
    <row r="537" spans="1:8" x14ac:dyDescent="0.25">
      <c r="A537" t="s">
        <v>554</v>
      </c>
      <c r="B537">
        <v>6097.83</v>
      </c>
      <c r="C537" s="3">
        <v>25698627.32</v>
      </c>
      <c r="D537" s="3">
        <f t="shared" si="22"/>
        <v>32414599.600000001</v>
      </c>
      <c r="E537" s="3">
        <v>58113226.920000002</v>
      </c>
      <c r="F537" s="4">
        <f t="shared" si="23"/>
        <v>4214.3889416398952</v>
      </c>
      <c r="G537" s="4">
        <f t="shared" si="23"/>
        <v>5315.7598030774889</v>
      </c>
    </row>
    <row r="538" spans="1:8" x14ac:dyDescent="0.25">
      <c r="A538" t="s">
        <v>555</v>
      </c>
      <c r="B538">
        <v>6239.42</v>
      </c>
      <c r="C538" s="3">
        <v>25789651.48</v>
      </c>
      <c r="D538" s="3">
        <f t="shared" si="22"/>
        <v>35227385.439999998</v>
      </c>
      <c r="E538" s="3">
        <v>61017036.920000002</v>
      </c>
      <c r="F538" s="4">
        <f t="shared" si="23"/>
        <v>4133.3411567100784</v>
      </c>
      <c r="G538" s="4">
        <f t="shared" si="23"/>
        <v>5645.9391161357944</v>
      </c>
    </row>
    <row r="539" spans="1:8" x14ac:dyDescent="0.25">
      <c r="A539" t="s">
        <v>556</v>
      </c>
      <c r="B539">
        <v>7932.42</v>
      </c>
      <c r="C539" s="3">
        <v>32928757.239999998</v>
      </c>
      <c r="D539" s="3">
        <f t="shared" si="22"/>
        <v>42281221.579999998</v>
      </c>
      <c r="E539" s="3">
        <v>75209978.819999993</v>
      </c>
      <c r="F539" s="4">
        <f t="shared" si="23"/>
        <v>4151.1615925530923</v>
      </c>
      <c r="G539" s="4">
        <f t="shared" si="23"/>
        <v>5330.1793878791086</v>
      </c>
    </row>
    <row r="540" spans="1:8" x14ac:dyDescent="0.25">
      <c r="A540" t="s">
        <v>557</v>
      </c>
      <c r="B540">
        <v>8295.4699999999993</v>
      </c>
      <c r="C540" s="3">
        <v>32713015.690000001</v>
      </c>
      <c r="D540" s="3">
        <f t="shared" si="22"/>
        <v>47032631.040000007</v>
      </c>
      <c r="E540" s="3">
        <v>79745646.730000004</v>
      </c>
      <c r="F540" s="4">
        <f t="shared" si="23"/>
        <v>3943.4794761478256</v>
      </c>
      <c r="G540" s="4">
        <f t="shared" si="23"/>
        <v>5669.676466794529</v>
      </c>
    </row>
    <row r="541" spans="1:8" x14ac:dyDescent="0.25">
      <c r="A541" t="s">
        <v>558</v>
      </c>
      <c r="B541">
        <v>9672.59</v>
      </c>
      <c r="C541" s="3">
        <v>36115623.060000002</v>
      </c>
      <c r="D541" s="3">
        <f t="shared" si="22"/>
        <v>50908379.840000004</v>
      </c>
      <c r="E541" s="3">
        <v>87024002.900000006</v>
      </c>
      <c r="F541" s="4">
        <f t="shared" si="23"/>
        <v>3733.8110123555325</v>
      </c>
      <c r="G541" s="4">
        <f t="shared" si="23"/>
        <v>5263.1590752838692</v>
      </c>
    </row>
    <row r="542" spans="1:8" x14ac:dyDescent="0.25">
      <c r="B542" s="8">
        <f>SUM(B419:B541)</f>
        <v>284146.62999999995</v>
      </c>
      <c r="C542" s="5">
        <f t="shared" ref="C542:E542" si="24">SUM(C419:C541)</f>
        <v>1170974176.5</v>
      </c>
      <c r="D542" s="5">
        <f t="shared" si="24"/>
        <v>1394445384.6499999</v>
      </c>
      <c r="E542" s="5">
        <f t="shared" si="24"/>
        <v>2565419561.1500006</v>
      </c>
      <c r="F542" s="5">
        <f t="shared" si="23"/>
        <v>4121.0208141479634</v>
      </c>
      <c r="G542" s="5">
        <f t="shared" si="23"/>
        <v>4907.4852115965623</v>
      </c>
      <c r="H542" s="5">
        <f>F542+G542</f>
        <v>9028.5060257445257</v>
      </c>
    </row>
    <row r="543" spans="1:8" x14ac:dyDescent="0.25">
      <c r="C543" s="3"/>
      <c r="D543" s="3"/>
      <c r="E543" s="3"/>
      <c r="F543" s="4"/>
      <c r="G543" s="4"/>
    </row>
    <row r="544" spans="1:8" x14ac:dyDescent="0.25">
      <c r="A544" t="s">
        <v>559</v>
      </c>
      <c r="B544">
        <v>10759.47</v>
      </c>
      <c r="C544" s="3">
        <v>38542983.520000003</v>
      </c>
      <c r="D544" s="3">
        <f t="shared" ref="D544:D555" si="25">SUM(E544-C544)</f>
        <v>54268792.109999992</v>
      </c>
      <c r="E544" s="3">
        <v>92811775.629999995</v>
      </c>
      <c r="F544" s="4">
        <f t="shared" si="23"/>
        <v>3582.2381139591453</v>
      </c>
      <c r="G544" s="4">
        <f t="shared" si="23"/>
        <v>5043.8164807374333</v>
      </c>
    </row>
    <row r="545" spans="1:8" x14ac:dyDescent="0.25">
      <c r="A545" t="s">
        <v>560</v>
      </c>
      <c r="B545">
        <v>11666.49</v>
      </c>
      <c r="C545" s="3">
        <v>48330374.549999997</v>
      </c>
      <c r="D545" s="3">
        <f t="shared" si="25"/>
        <v>93507952.940000013</v>
      </c>
      <c r="E545" s="3">
        <v>141838327.49000001</v>
      </c>
      <c r="F545" s="4">
        <f t="shared" si="23"/>
        <v>4142.6662646605791</v>
      </c>
      <c r="G545" s="4">
        <f t="shared" si="23"/>
        <v>8015.0887662013183</v>
      </c>
    </row>
    <row r="546" spans="1:8" x14ac:dyDescent="0.25">
      <c r="A546" t="s">
        <v>561</v>
      </c>
      <c r="B546">
        <v>14384.72</v>
      </c>
      <c r="C546" s="3">
        <v>57223860.310000002</v>
      </c>
      <c r="D546" s="3">
        <f t="shared" si="25"/>
        <v>78711589.539999992</v>
      </c>
      <c r="E546" s="3">
        <v>135935449.84999999</v>
      </c>
      <c r="F546" s="4">
        <f t="shared" si="23"/>
        <v>3978.1003947244026</v>
      </c>
      <c r="G546" s="4">
        <f t="shared" si="23"/>
        <v>5471.8888890433736</v>
      </c>
    </row>
    <row r="547" spans="1:8" x14ac:dyDescent="0.25">
      <c r="A547" t="s">
        <v>562</v>
      </c>
      <c r="B547">
        <v>14746.81</v>
      </c>
      <c r="C547" s="3">
        <v>61182021.490000002</v>
      </c>
      <c r="D547" s="3">
        <f t="shared" si="25"/>
        <v>71665793.5</v>
      </c>
      <c r="E547" s="3">
        <v>132847814.98999999</v>
      </c>
      <c r="F547" s="4">
        <f t="shared" si="23"/>
        <v>4148.8309329271897</v>
      </c>
      <c r="G547" s="4">
        <f t="shared" si="23"/>
        <v>4859.7488880646051</v>
      </c>
    </row>
    <row r="548" spans="1:8" x14ac:dyDescent="0.25">
      <c r="A548" t="s">
        <v>563</v>
      </c>
      <c r="B548">
        <v>15919.26</v>
      </c>
      <c r="C548" s="3">
        <v>62406196.969999999</v>
      </c>
      <c r="D548" s="3">
        <f t="shared" si="25"/>
        <v>121721692.81</v>
      </c>
      <c r="E548" s="3">
        <v>184127889.78</v>
      </c>
      <c r="F548" s="4">
        <f t="shared" si="23"/>
        <v>3920.1694657917515</v>
      </c>
      <c r="G548" s="4">
        <f t="shared" si="23"/>
        <v>7646.1903888748602</v>
      </c>
    </row>
    <row r="549" spans="1:8" x14ac:dyDescent="0.25">
      <c r="A549" t="s">
        <v>564</v>
      </c>
      <c r="B549">
        <v>15921.14</v>
      </c>
      <c r="C549" s="3">
        <v>64887834.090000004</v>
      </c>
      <c r="D549" s="3">
        <f t="shared" si="25"/>
        <v>92685093.030000001</v>
      </c>
      <c r="E549" s="3">
        <v>157572927.12</v>
      </c>
      <c r="F549" s="4">
        <f t="shared" si="23"/>
        <v>4075.5771314114445</v>
      </c>
      <c r="G549" s="4">
        <f t="shared" si="23"/>
        <v>5821.51108714577</v>
      </c>
    </row>
    <row r="550" spans="1:8" x14ac:dyDescent="0.25">
      <c r="A550" t="s">
        <v>565</v>
      </c>
      <c r="B550">
        <v>18788.400000000001</v>
      </c>
      <c r="C550" s="3">
        <v>69276820.430000007</v>
      </c>
      <c r="D550" s="3">
        <f t="shared" si="25"/>
        <v>122201284.85999998</v>
      </c>
      <c r="E550" s="3">
        <v>191478105.28999999</v>
      </c>
      <c r="F550" s="4">
        <f t="shared" si="23"/>
        <v>3687.2123453833219</v>
      </c>
      <c r="G550" s="4">
        <f t="shared" si="23"/>
        <v>6504.0815002874097</v>
      </c>
    </row>
    <row r="551" spans="1:8" x14ac:dyDescent="0.25">
      <c r="A551" t="s">
        <v>566</v>
      </c>
      <c r="B551">
        <v>19239.099999999999</v>
      </c>
      <c r="C551" s="3">
        <v>86823847.129999995</v>
      </c>
      <c r="D551" s="3">
        <f t="shared" si="25"/>
        <v>103219003.22</v>
      </c>
      <c r="E551" s="3">
        <v>190042850.34999999</v>
      </c>
      <c r="F551" s="4">
        <f t="shared" si="23"/>
        <v>4512.8850689481314</v>
      </c>
      <c r="G551" s="4">
        <f t="shared" si="23"/>
        <v>5365.0640217057971</v>
      </c>
    </row>
    <row r="552" spans="1:8" x14ac:dyDescent="0.25">
      <c r="A552" t="s">
        <v>567</v>
      </c>
      <c r="B552">
        <v>23797.37</v>
      </c>
      <c r="C552" s="3">
        <v>93683662.519999996</v>
      </c>
      <c r="D552" s="3">
        <f t="shared" si="25"/>
        <v>105279743.45999999</v>
      </c>
      <c r="E552" s="3">
        <v>198963405.97999999</v>
      </c>
      <c r="F552" s="4">
        <f t="shared" si="23"/>
        <v>3936.7233656492294</v>
      </c>
      <c r="G552" s="4">
        <f t="shared" si="23"/>
        <v>4424.0075041905893</v>
      </c>
    </row>
    <row r="553" spans="1:8" x14ac:dyDescent="0.25">
      <c r="A553" t="s">
        <v>568</v>
      </c>
      <c r="B553">
        <v>23929.62</v>
      </c>
      <c r="C553" s="3">
        <v>89454124.920000002</v>
      </c>
      <c r="D553" s="3">
        <f t="shared" si="25"/>
        <v>158226433.55000001</v>
      </c>
      <c r="E553" s="3">
        <v>247680558.47</v>
      </c>
      <c r="F553" s="4">
        <f t="shared" si="23"/>
        <v>3738.2175279005687</v>
      </c>
      <c r="G553" s="4">
        <f t="shared" si="23"/>
        <v>6612.1582185592588</v>
      </c>
    </row>
    <row r="554" spans="1:8" x14ac:dyDescent="0.25">
      <c r="A554" t="s">
        <v>569</v>
      </c>
      <c r="B554">
        <v>38864.300000000003</v>
      </c>
      <c r="C554" s="3">
        <v>171167069.47</v>
      </c>
      <c r="D554" s="3">
        <f t="shared" si="25"/>
        <v>302212111.52999997</v>
      </c>
      <c r="E554" s="3">
        <v>473379181</v>
      </c>
      <c r="F554" s="4">
        <f t="shared" si="23"/>
        <v>4404.2236569293664</v>
      </c>
      <c r="G554" s="4">
        <f t="shared" si="23"/>
        <v>7776.0852898418334</v>
      </c>
    </row>
    <row r="555" spans="1:8" x14ac:dyDescent="0.25">
      <c r="A555" t="s">
        <v>570</v>
      </c>
      <c r="B555">
        <v>40237.39</v>
      </c>
      <c r="C555" s="3">
        <v>186298668.50999999</v>
      </c>
      <c r="D555" s="3">
        <f t="shared" si="25"/>
        <v>253275639.69</v>
      </c>
      <c r="E555" s="3">
        <v>439574308.19999999</v>
      </c>
      <c r="F555" s="4">
        <f t="shared" si="23"/>
        <v>4629.9888862075795</v>
      </c>
      <c r="G555" s="4">
        <f t="shared" si="23"/>
        <v>6294.534503604732</v>
      </c>
    </row>
    <row r="556" spans="1:8" x14ac:dyDescent="0.25">
      <c r="B556" s="11">
        <f>SUM(B544:B555)</f>
        <v>248254.07</v>
      </c>
      <c r="C556" s="10">
        <f t="shared" ref="C556:E556" si="26">SUM(C544:C555)</f>
        <v>1029277463.91</v>
      </c>
      <c r="D556" s="10">
        <f t="shared" si="26"/>
        <v>1556975130.2400002</v>
      </c>
      <c r="E556" s="10">
        <f t="shared" si="26"/>
        <v>2586252594.1500001</v>
      </c>
      <c r="F556" s="10">
        <f t="shared" ref="F556:G556" si="27">C556/$B556</f>
        <v>4146.0648113845627</v>
      </c>
      <c r="G556" s="10">
        <f t="shared" si="27"/>
        <v>6271.70031991822</v>
      </c>
      <c r="H556" s="10">
        <f>F556+G556</f>
        <v>10417.765131302782</v>
      </c>
    </row>
    <row r="557" spans="1:8" x14ac:dyDescent="0.25">
      <c r="C557" s="3"/>
      <c r="D557" s="3"/>
      <c r="E557" s="3"/>
      <c r="F557" s="4"/>
      <c r="G557" s="4"/>
    </row>
    <row r="558" spans="1:8" x14ac:dyDescent="0.25">
      <c r="A558" t="s">
        <v>571</v>
      </c>
      <c r="B558" t="s">
        <v>572</v>
      </c>
      <c r="C558" s="3" t="s">
        <v>572</v>
      </c>
      <c r="D558" s="3"/>
      <c r="E558" s="3" t="s">
        <v>572</v>
      </c>
    </row>
    <row r="560" spans="1:8" x14ac:dyDescent="0.25">
      <c r="B560">
        <f>SUM(B2:B558)</f>
        <v>1372543.4799999997</v>
      </c>
      <c r="C560" s="6">
        <f t="shared" ref="C560:E560" si="28">SUM(C2:C558)</f>
        <v>5848072318.7399988</v>
      </c>
      <c r="D560" s="6">
        <f t="shared" si="28"/>
        <v>7549249053.8199997</v>
      </c>
      <c r="E560" s="6">
        <f t="shared" si="28"/>
        <v>13397321372.560003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1889 Institute</dc:creator>
  <cp:lastModifiedBy>Byron Schlomach</cp:lastModifiedBy>
  <dcterms:created xsi:type="dcterms:W3CDTF">2017-04-24T14:59:22Z</dcterms:created>
  <dcterms:modified xsi:type="dcterms:W3CDTF">2020-01-08T21:51:08Z</dcterms:modified>
</cp:coreProperties>
</file>